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ajak\Desktop\EDNA\S\Utakmice\"/>
    </mc:Choice>
  </mc:AlternateContent>
  <xr:revisionPtr revIDLastSave="0" documentId="8_{62DCF406-0AEC-460B-9B05-0CAC329F6CA2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2021" sheetId="1" r:id="rId1"/>
    <sheet name="Popis utakmica" sheetId="2" r:id="rId2"/>
    <sheet name="klubovi koji se natjec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31" i="2" l="1"/>
  <c r="L115" i="2"/>
  <c r="L100" i="2"/>
  <c r="L70" i="2"/>
  <c r="L49" i="2"/>
  <c r="L26" i="2"/>
  <c r="L140" i="2" s="1"/>
  <c r="H10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1" authorId="0" shapeId="0" xr:uid="{00000000-0006-0000-0000-000001000000}">
      <text>
        <r>
          <rPr>
            <sz val="10"/>
            <color rgb="FF000000"/>
            <rFont val="Arial"/>
            <charset val="1"/>
          </rPr>
          <t>1</t>
        </r>
      </text>
    </comment>
    <comment ref="D71" authorId="0" shapeId="0" xr:uid="{00000000-0006-0000-0000-000003000000}">
      <text>
        <r>
          <rPr>
            <sz val="10"/>
            <color rgb="FF000000"/>
            <rFont val="Arial"/>
            <charset val="1"/>
          </rPr>
          <t>2</t>
        </r>
      </text>
    </comment>
    <comment ref="E71" authorId="0" shapeId="0" xr:uid="{00000000-0006-0000-0000-000008000000}">
      <text>
        <r>
          <rPr>
            <sz val="10"/>
            <color rgb="FF000000"/>
            <rFont val="Arial"/>
            <charset val="1"/>
          </rPr>
          <t>3
Poraženi je 5.mj</t>
        </r>
      </text>
    </comment>
    <comment ref="F71" authorId="0" shapeId="0" xr:uid="{00000000-0006-0000-0000-00000C000000}">
      <text>
        <r>
          <rPr>
            <sz val="10"/>
            <color rgb="FF000000"/>
            <rFont val="Arial"/>
            <charset val="1"/>
          </rPr>
          <t>4</t>
        </r>
      </text>
    </comment>
    <comment ref="D74" authorId="0" shapeId="0" xr:uid="{00000000-0006-0000-0000-000004000000}">
      <text>
        <r>
          <rPr>
            <sz val="10"/>
            <color rgb="FF000000"/>
            <rFont val="Arial"/>
            <charset val="1"/>
          </rPr>
          <t>6</t>
        </r>
      </text>
    </comment>
    <comment ref="E74" authorId="0" shapeId="0" xr:uid="{00000000-0006-0000-0000-000009000000}">
      <text>
        <r>
          <rPr>
            <sz val="10"/>
            <color rgb="FF000000"/>
            <rFont val="Arial"/>
            <charset val="1"/>
          </rPr>
          <t>5
Poraženi je 4ti</t>
        </r>
      </text>
    </comment>
    <comment ref="F74" authorId="0" shapeId="0" xr:uid="{00000000-0006-0000-0000-00000D000000}">
      <text>
        <r>
          <rPr>
            <sz val="10"/>
            <color rgb="FF000000"/>
            <rFont val="Arial"/>
            <charset val="1"/>
          </rPr>
          <t xml:space="preserve">7
Porazeni je 3.mj
</t>
        </r>
      </text>
    </comment>
    <comment ref="F77" authorId="0" shapeId="0" xr:uid="{00000000-0006-0000-0000-00000E000000}">
      <text>
        <r>
          <rPr>
            <sz val="10"/>
            <color rgb="FF000000"/>
            <rFont val="Arial"/>
            <charset val="1"/>
          </rPr>
          <t xml:space="preserve">8
Finale
</t>
        </r>
      </text>
    </comment>
    <comment ref="C97" authorId="0" shapeId="0" xr:uid="{00000000-0006-0000-0000-000002000000}">
      <text>
        <r>
          <rPr>
            <sz val="10"/>
            <color rgb="FF000000"/>
            <rFont val="Arial"/>
            <charset val="1"/>
          </rPr>
          <t>1</t>
        </r>
      </text>
    </comment>
    <comment ref="D97" authorId="0" shapeId="0" xr:uid="{00000000-0006-0000-0000-000005000000}">
      <text>
        <r>
          <rPr>
            <sz val="10"/>
            <color rgb="FF000000"/>
            <rFont val="Arial"/>
            <charset val="1"/>
          </rPr>
          <t>2</t>
        </r>
      </text>
    </comment>
    <comment ref="E97" authorId="0" shapeId="0" xr:uid="{00000000-0006-0000-0000-00000A000000}">
      <text>
        <r>
          <rPr>
            <sz val="10"/>
            <color rgb="FF000000"/>
            <rFont val="Arial"/>
            <charset val="1"/>
          </rPr>
          <t>3
Poraženi je 6ti</t>
        </r>
      </text>
    </comment>
    <comment ref="F97" authorId="0" shapeId="0" xr:uid="{00000000-0006-0000-0000-00000F000000}">
      <text>
        <r>
          <rPr>
            <sz val="10"/>
            <color rgb="FF000000"/>
            <rFont val="Arial"/>
            <charset val="1"/>
          </rPr>
          <t>4</t>
        </r>
      </text>
    </comment>
    <comment ref="G97" authorId="0" shapeId="0" xr:uid="{00000000-0006-0000-0000-000013000000}">
      <text>
        <r>
          <rPr>
            <sz val="10"/>
            <color rgb="FF000000"/>
            <rFont val="Arial"/>
            <charset val="1"/>
          </rPr>
          <t>5</t>
        </r>
      </text>
    </comment>
    <comment ref="E98" authorId="0" shapeId="0" xr:uid="{00000000-0006-0000-0000-00000B000000}">
      <text>
        <r>
          <rPr>
            <sz val="10"/>
            <color rgb="FF000000"/>
            <rFont val="Arial"/>
            <charset val="1"/>
          </rPr>
          <t>7</t>
        </r>
      </text>
    </comment>
    <comment ref="F98" authorId="0" shapeId="0" xr:uid="{00000000-0006-0000-0000-000010000000}">
      <text>
        <r>
          <rPr>
            <sz val="10"/>
            <color rgb="FF000000"/>
            <rFont val="Arial"/>
            <charset val="1"/>
          </rPr>
          <t>8
Poraženi je 5ti</t>
        </r>
      </text>
    </comment>
    <comment ref="D100" authorId="0" shapeId="0" xr:uid="{00000000-0006-0000-0000-000006000000}">
      <text>
        <r>
          <rPr>
            <sz val="10"/>
            <color rgb="FF000000"/>
            <rFont val="Arial"/>
            <charset val="1"/>
          </rPr>
          <t>6</t>
        </r>
      </text>
    </comment>
    <comment ref="F100" authorId="0" shapeId="0" xr:uid="{00000000-0006-0000-0000-000011000000}">
      <text>
        <r>
          <rPr>
            <sz val="10"/>
            <color rgb="FF000000"/>
            <rFont val="Arial"/>
            <charset val="1"/>
          </rPr>
          <t>9
Poraženi je 4ti</t>
        </r>
      </text>
    </comment>
    <comment ref="D101" authorId="0" shapeId="0" xr:uid="{00000000-0006-0000-0000-000007000000}">
      <text>
        <r>
          <rPr>
            <sz val="10"/>
            <color rgb="FF000000"/>
            <rFont val="Arial"/>
            <charset val="1"/>
          </rPr>
          <t>10
Poraženi je 3mj</t>
        </r>
      </text>
    </comment>
    <comment ref="F101" authorId="0" shapeId="0" xr:uid="{00000000-0006-0000-0000-000012000000}">
      <text>
        <r>
          <rPr>
            <sz val="10"/>
            <color rgb="FF000000"/>
            <rFont val="Arial"/>
            <charset val="1"/>
          </rPr>
          <t>11
Finale</t>
        </r>
      </text>
    </comment>
  </commentList>
</comments>
</file>

<file path=xl/sharedStrings.xml><?xml version="1.0" encoding="utf-8"?>
<sst xmlns="http://schemas.openxmlformats.org/spreadsheetml/2006/main" count="727" uniqueCount="250">
  <si>
    <t>DATUM</t>
  </si>
  <si>
    <t>DAN</t>
  </si>
  <si>
    <t>10h</t>
  </si>
  <si>
    <t>12h</t>
  </si>
  <si>
    <t>14h</t>
  </si>
  <si>
    <t>16h</t>
  </si>
  <si>
    <t>18h</t>
  </si>
  <si>
    <t>br.ut. u danu</t>
  </si>
  <si>
    <t>KATEGORIJE i NUM. OZNAKE UTAKMICA</t>
  </si>
  <si>
    <t>Sub</t>
  </si>
  <si>
    <t>Ned</t>
  </si>
  <si>
    <t>DUB – MED</t>
  </si>
  <si>
    <t>Ned usk</t>
  </si>
  <si>
    <t>PP-PŽ</t>
  </si>
  <si>
    <t>GIA – SPAN</t>
  </si>
  <si>
    <t>ŠPA – GIA</t>
  </si>
  <si>
    <t>LAD-PP</t>
  </si>
  <si>
    <t>PŽ-MED</t>
  </si>
  <si>
    <t>MED – ŠPA</t>
  </si>
  <si>
    <t>zadar</t>
  </si>
  <si>
    <t>ŠPA – DUB</t>
  </si>
  <si>
    <t>SPAN – DUB</t>
  </si>
  <si>
    <t>PP-MED</t>
  </si>
  <si>
    <t>LAD – MED</t>
  </si>
  <si>
    <t>treba naći termin</t>
  </si>
  <si>
    <t>LAD-PŽ</t>
  </si>
  <si>
    <t>SPAN – ŠPA</t>
  </si>
  <si>
    <t>MED-LAD</t>
  </si>
  <si>
    <t>GIA – MED</t>
  </si>
  <si>
    <t xml:space="preserve">LAD – PRI </t>
  </si>
  <si>
    <t>MED – SPAN</t>
  </si>
  <si>
    <t>DUB – GIA</t>
  </si>
  <si>
    <t>za 3. Mj</t>
  </si>
  <si>
    <t>FINALE ZGB</t>
  </si>
  <si>
    <t>Sub 1Maj</t>
  </si>
  <si>
    <t>JUN ZGB DB/ŠP</t>
  </si>
  <si>
    <t>MED – PRI</t>
  </si>
  <si>
    <t>PŽ-PP</t>
  </si>
  <si>
    <t>GIA-SPAN</t>
  </si>
  <si>
    <t>DUB-MED</t>
  </si>
  <si>
    <t>MED-DUB</t>
  </si>
  <si>
    <t>MED-PP</t>
  </si>
  <si>
    <t>GIA-DUB</t>
  </si>
  <si>
    <t>ŠPA-DUB</t>
  </si>
  <si>
    <t>MED-ŠPA</t>
  </si>
  <si>
    <t>PRI – LAD</t>
  </si>
  <si>
    <t>LAD-MED</t>
  </si>
  <si>
    <t>MED-SPAN</t>
  </si>
  <si>
    <t>DUB-ŠPA</t>
  </si>
  <si>
    <t>MED-GIA</t>
  </si>
  <si>
    <t>ŠPA-MED</t>
  </si>
  <si>
    <t>SPAN-MED</t>
  </si>
  <si>
    <t>SPAN-ŠPA</t>
  </si>
  <si>
    <t>PRI – MED</t>
  </si>
  <si>
    <t>ŠPA-ZAD</t>
  </si>
  <si>
    <t>DUB-ZAD</t>
  </si>
  <si>
    <t>LADY – MED</t>
  </si>
  <si>
    <t>PŽ-LAD</t>
  </si>
  <si>
    <t>SPAN-GIA</t>
  </si>
  <si>
    <t>ŠPA-SPAN</t>
  </si>
  <si>
    <t xml:space="preserve">PP-LAD </t>
  </si>
  <si>
    <t>PRI – LADY</t>
  </si>
  <si>
    <t>GIA-ŠPA</t>
  </si>
  <si>
    <t>Čet Tij</t>
  </si>
  <si>
    <t>GIA-MED</t>
  </si>
  <si>
    <t>DUB-GIA</t>
  </si>
  <si>
    <t>ZAD-LAD</t>
  </si>
  <si>
    <t>LAD-ZAD</t>
  </si>
  <si>
    <t>DUB-SPAN</t>
  </si>
  <si>
    <t>JUN HP DB/SH</t>
  </si>
  <si>
    <t>MED – LAD</t>
  </si>
  <si>
    <t>ZAD-SPAN ?</t>
  </si>
  <si>
    <t>SPAN-ZAD ?</t>
  </si>
  <si>
    <t>ZD SVE</t>
  </si>
  <si>
    <t>PP-LAD</t>
  </si>
  <si>
    <t>MED-PŽ</t>
  </si>
  <si>
    <t>ŠPA-GIA</t>
  </si>
  <si>
    <t>ZAD-PŽ</t>
  </si>
  <si>
    <t>ZAD-PP</t>
  </si>
  <si>
    <t>ZAD-GIA</t>
  </si>
  <si>
    <t>GIA-ZAD</t>
  </si>
  <si>
    <t>MUŠKA REPKA – NE MOGU SE IGRATI MUŠKE TEKME</t>
  </si>
  <si>
    <t>PŽ-ZAD</t>
  </si>
  <si>
    <t>PP-ZAD</t>
  </si>
  <si>
    <t>HP ŽENSKI</t>
  </si>
  <si>
    <t>Uto</t>
  </si>
  <si>
    <t>ŽENSKA REPKA – NE MOGU SE IGRATI ŽENSKE TEKME (MED/GIA ne)</t>
  </si>
  <si>
    <t>ZAD-ŠPA</t>
  </si>
  <si>
    <t>ZAD-DUB</t>
  </si>
  <si>
    <t>HP MUŠKI</t>
  </si>
  <si>
    <t>ZAD-MED</t>
  </si>
  <si>
    <t>MED-ZAD</t>
  </si>
  <si>
    <t>SUPERKUP – SPAN I MEDVEDNICA NE MOGU IGRATI</t>
  </si>
  <si>
    <t>ZAD – MED</t>
  </si>
  <si>
    <t>PŽ – LADY</t>
  </si>
  <si>
    <t>por 1 – por 2</t>
  </si>
  <si>
    <t>POB 1 – POB 2</t>
  </si>
  <si>
    <t>* - satnica ce se korigirati prema zadru, kad budu poznati parovi</t>
  </si>
  <si>
    <t>KUP ŽENSKI</t>
  </si>
  <si>
    <t>PRINC – POB 4</t>
  </si>
  <si>
    <t>por 4 – POB 3</t>
  </si>
  <si>
    <t>por 6 - pob 5</t>
  </si>
  <si>
    <t>2-3</t>
  </si>
  <si>
    <t>3-1</t>
  </si>
  <si>
    <t>1-2</t>
  </si>
  <si>
    <t>POB 6 – POB 7</t>
  </si>
  <si>
    <t>11h</t>
  </si>
  <si>
    <t>15h</t>
  </si>
  <si>
    <t>4-5</t>
  </si>
  <si>
    <t>5-6</t>
  </si>
  <si>
    <t>6-4</t>
  </si>
  <si>
    <t>FINALE 1-2</t>
  </si>
  <si>
    <t>FINALE 2-1</t>
  </si>
  <si>
    <t>Pet</t>
  </si>
  <si>
    <t>* - ukoliko padne kiša, ovaj termin se može iskoristiti kao backup za playoff</t>
  </si>
  <si>
    <t>FINALE 2-1**</t>
  </si>
  <si>
    <t>FINALE 1-2**</t>
  </si>
  <si>
    <t>BALLGAME</t>
  </si>
  <si>
    <t>ZAD – DUB</t>
  </si>
  <si>
    <r>
      <rPr>
        <b/>
        <sz val="8"/>
        <color rgb="FF000000"/>
        <rFont val="Arial"/>
        <charset val="1"/>
      </rPr>
      <t>SPAN</t>
    </r>
    <r>
      <rPr>
        <sz val="8"/>
        <color rgb="FF000000"/>
        <rFont val="Arial"/>
        <charset val="1"/>
      </rPr>
      <t xml:space="preserve"> – POB 1</t>
    </r>
  </si>
  <si>
    <r>
      <rPr>
        <b/>
        <sz val="8"/>
        <color rgb="FF000000"/>
        <rFont val="Arial"/>
        <charset val="1"/>
      </rPr>
      <t>GIA</t>
    </r>
    <r>
      <rPr>
        <sz val="8"/>
        <color rgb="FF000000"/>
        <rFont val="Arial"/>
        <charset val="1"/>
      </rPr>
      <t xml:space="preserve"> – POB 2</t>
    </r>
  </si>
  <si>
    <t>KUP MUŠKI</t>
  </si>
  <si>
    <t>por 4 – por 5</t>
  </si>
  <si>
    <t>por 7 – pob 3</t>
  </si>
  <si>
    <t>POB 4 – POB 5</t>
  </si>
  <si>
    <t>POB 8 – POB 7</t>
  </si>
  <si>
    <t>por 6 – POB 9</t>
  </si>
  <si>
    <t>POB 6 – POB 10</t>
  </si>
  <si>
    <t>Pregled svih utakmica</t>
  </si>
  <si>
    <t>BROJ UTAK.</t>
  </si>
  <si>
    <t>MUŠKI</t>
  </si>
  <si>
    <t>Prijedlozi</t>
  </si>
  <si>
    <t>ut po ekipi</t>
  </si>
  <si>
    <t>krugova</t>
  </si>
  <si>
    <t>ukupni broj utakmica</t>
  </si>
  <si>
    <t>HRV.PRV.</t>
  </si>
  <si>
    <t>GIANTS</t>
  </si>
  <si>
    <t>MEDV</t>
  </si>
  <si>
    <t>SPAN</t>
  </si>
  <si>
    <t>ZADAR</t>
  </si>
  <si>
    <t>ŠPANSKO</t>
  </si>
  <si>
    <t>DUBRAVA</t>
  </si>
  <si>
    <t>2+1</t>
  </si>
  <si>
    <t>2+1 + ZAVRŠNICA</t>
  </si>
  <si>
    <t>1+2</t>
  </si>
  <si>
    <t>SPAN-ZAD</t>
  </si>
  <si>
    <t>SPAN-DUB</t>
  </si>
  <si>
    <t>1+3</t>
  </si>
  <si>
    <t>ZAD-SPAN</t>
  </si>
  <si>
    <t>Prvak je ekipa koja prva ostvari 3pob</t>
  </si>
  <si>
    <t>ZGB (M)</t>
  </si>
  <si>
    <t>PLS IZ 2019</t>
  </si>
  <si>
    <t>1 KRUG + FINALE/3.MJ</t>
  </si>
  <si>
    <t>MEDVEDNICA</t>
  </si>
  <si>
    <t>KUP (M)</t>
  </si>
  <si>
    <t>DOUBLE ELIMINATION SA 2 NOSITELJA</t>
  </si>
  <si>
    <r>
      <rPr>
        <b/>
        <sz val="10"/>
        <rFont val="Arial"/>
        <charset val="1"/>
      </rPr>
      <t>SPAN</t>
    </r>
    <r>
      <rPr>
        <b/>
        <sz val="7"/>
        <rFont val="Arial"/>
        <charset val="1"/>
      </rPr>
      <t xml:space="preserve"> – 1 NOSITELJ</t>
    </r>
  </si>
  <si>
    <r>
      <rPr>
        <b/>
        <sz val="10"/>
        <rFont val="Arial"/>
        <charset val="1"/>
      </rPr>
      <t xml:space="preserve">GIANTS </t>
    </r>
    <r>
      <rPr>
        <b/>
        <sz val="7"/>
        <rFont val="Arial"/>
        <charset val="1"/>
      </rPr>
      <t>– 2 NOSITELJ</t>
    </r>
  </si>
  <si>
    <t>Finale</t>
  </si>
  <si>
    <t>poraženi je 6ti</t>
  </si>
  <si>
    <t>poraženi je 5ti</t>
  </si>
  <si>
    <t>poraženi je 4ti</t>
  </si>
  <si>
    <t>poraženi je 3.mj</t>
  </si>
  <si>
    <t>ŽENE</t>
  </si>
  <si>
    <t>PRINC PLAVI</t>
  </si>
  <si>
    <t>LADY</t>
  </si>
  <si>
    <t>PRINC ŽUTI</t>
  </si>
  <si>
    <t>2 KRUGA + ZAVRŠNICA</t>
  </si>
  <si>
    <t>LAD-PRI</t>
  </si>
  <si>
    <t>ZAD-PRI</t>
  </si>
  <si>
    <t>ZGB (Ž)</t>
  </si>
  <si>
    <t>KUP (Ž)</t>
  </si>
  <si>
    <t>DOUBLE ELIMINATION SA 1 NOSITELJEM</t>
  </si>
  <si>
    <t>PŽ – LAD</t>
  </si>
  <si>
    <t>JUNIORI I JUNIORKE</t>
  </si>
  <si>
    <t>JUN HP (M)</t>
  </si>
  <si>
    <t>1**</t>
  </si>
  <si>
    <t>BEST OF 3</t>
  </si>
  <si>
    <t>JUN ZGB (M)</t>
  </si>
  <si>
    <t>JUN HP (Ž)</t>
  </si>
  <si>
    <t>PRINC</t>
  </si>
  <si>
    <t>2+1 LIGA SISTEM</t>
  </si>
  <si>
    <t>Ø LADY – MED</t>
  </si>
  <si>
    <t>Ø MED – PRI</t>
  </si>
  <si>
    <t>PRI-MED</t>
  </si>
  <si>
    <t>Ø PRI – LADY</t>
  </si>
  <si>
    <t>JUN ZGB (Ž)</t>
  </si>
  <si>
    <t>1 KRUG</t>
  </si>
  <si>
    <t>KADETI M / KADETI Ž / KADETI MIX</t>
  </si>
  <si>
    <t>KAD HP (M)</t>
  </si>
  <si>
    <t>1</t>
  </si>
  <si>
    <t>BEST OF 5</t>
  </si>
  <si>
    <t>KAD ZGB (M)</t>
  </si>
  <si>
    <t>KAD HP (Ž)</t>
  </si>
  <si>
    <t>KAD ZGB (Ž)</t>
  </si>
  <si>
    <t>KAD ZGB (MIX)</t>
  </si>
  <si>
    <t>PRI-LAD</t>
  </si>
  <si>
    <t>PRI-ZAD</t>
  </si>
  <si>
    <t>PRI-ŠPA</t>
  </si>
  <si>
    <t>Ø ŠPA-PRI</t>
  </si>
  <si>
    <t>Ø  ZAD-PRI</t>
  </si>
  <si>
    <t>LAD-ŠPA</t>
  </si>
  <si>
    <t>Ø  LAD-ŠPA</t>
  </si>
  <si>
    <t>Ø  LAD-ZAD</t>
  </si>
  <si>
    <t>Ø  ZAD-ŠPA</t>
  </si>
  <si>
    <t>Ø  PRI-LAD</t>
  </si>
  <si>
    <t>ŠPA-PRI</t>
  </si>
  <si>
    <t>ŠPA-LAD</t>
  </si>
  <si>
    <t>LADY – ŠPA</t>
  </si>
  <si>
    <t>ŠPA – PRI</t>
  </si>
  <si>
    <t>MLADEŽ</t>
  </si>
  <si>
    <t>HP MLADEŽ</t>
  </si>
  <si>
    <t>2 KRUGA, LIGA SISTEM</t>
  </si>
  <si>
    <t>DUB-PRI</t>
  </si>
  <si>
    <t>DUB-LAD</t>
  </si>
  <si>
    <t>PRI-DUB</t>
  </si>
  <si>
    <t>LAD-DUB</t>
  </si>
  <si>
    <t>ZGB MLADEŽ</t>
  </si>
  <si>
    <t>POLUFINALE + FINALE/3.MJ</t>
  </si>
  <si>
    <t>T-BALL</t>
  </si>
  <si>
    <t>1 + 1, LIGA SISTEM</t>
  </si>
  <si>
    <t>LAD-GIA</t>
  </si>
  <si>
    <t>PP-DUB</t>
  </si>
  <si>
    <t>PP-GIA</t>
  </si>
  <si>
    <t>DUB-PP</t>
  </si>
  <si>
    <t>DUB-PŽ</t>
  </si>
  <si>
    <t>PŽ-DUB</t>
  </si>
  <si>
    <t>PŽ-GIA</t>
  </si>
  <si>
    <t>GIA-LAD</t>
  </si>
  <si>
    <t>GIA-PP</t>
  </si>
  <si>
    <t>GIA-PŽ</t>
  </si>
  <si>
    <t>ZGB T-BALL</t>
  </si>
  <si>
    <t>1 KRUG, LIGA SISTEM</t>
  </si>
  <si>
    <t>COED</t>
  </si>
  <si>
    <t>?</t>
  </si>
  <si>
    <t>REPKE, KUPOVI, SEMINARI, ESF</t>
  </si>
  <si>
    <t>UKUPNI BROJ UTAKMICA:</t>
  </si>
  <si>
    <t>HRVATSKO PRVENSTVO</t>
  </si>
  <si>
    <t>ZAGREBAČKO PRVENSTVO</t>
  </si>
  <si>
    <t>1.  MEDVEDI DUBRAVA</t>
  </si>
  <si>
    <t>1.  MEDVEDI DUBRAVA</t>
  </si>
  <si>
    <t>2.  MEDVEDNICA MRKI MEDVEDI</t>
  </si>
  <si>
    <t>3.  NOVI ZAGREB LADY PIRATES</t>
  </si>
  <si>
    <t>4.  PRINC ZAGREB</t>
  </si>
  <si>
    <t>5.  SPAN</t>
  </si>
  <si>
    <t>6.  ŠPANSKO PINK PANTHERS</t>
  </si>
  <si>
    <t>7.  ZADAR DONAT</t>
  </si>
  <si>
    <t xml:space="preserve">7.  ZAGREB GIANTS </t>
  </si>
  <si>
    <t xml:space="preserve">8.  ZAGREB GIANTS </t>
  </si>
  <si>
    <t>Popis klubova prijavljenih za natjecanja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</si>
</sst>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"/>
    <numFmt numFmtId="165" formatCode="d/m/"/>
  </numFmts>
  <fonts count="52" x14ac:knownFonts="1">
    <font>
      <sz val="10"/>
      <color rgb="FF000000"/>
      <name val="Arial"/>
      <charset val="1"/>
    </font>
    <font>
      <b/>
      <sz val="8"/>
      <color rgb="FF000000"/>
      <name val="Arial"/>
      <charset val="1"/>
    </font>
    <font>
      <sz val="7"/>
      <color rgb="FF000000"/>
      <name val="Arial"/>
      <charset val="1"/>
    </font>
    <font>
      <b/>
      <sz val="10"/>
      <name val="Arial"/>
      <charset val="1"/>
    </font>
    <font>
      <b/>
      <sz val="8"/>
      <name val="Arial"/>
      <charset val="1"/>
    </font>
    <font>
      <b/>
      <sz val="10"/>
      <color rgb="FF000000"/>
      <name val="Arial"/>
      <charset val="1"/>
    </font>
    <font>
      <sz val="9"/>
      <name val="Arial"/>
      <charset val="1"/>
    </font>
    <font>
      <sz val="10"/>
      <name val="Arial"/>
      <charset val="1"/>
    </font>
    <font>
      <b/>
      <sz val="7"/>
      <color rgb="FFFFFFFF"/>
      <name val="Arial"/>
      <charset val="1"/>
    </font>
    <font>
      <b/>
      <sz val="7"/>
      <name val="Arial"/>
      <charset val="1"/>
    </font>
    <font>
      <b/>
      <sz val="9"/>
      <name val="Arial"/>
      <charset val="1"/>
    </font>
    <font>
      <sz val="10"/>
      <color rgb="FFFFFFFF"/>
      <name val="Arial"/>
      <charset val="1"/>
    </font>
    <font>
      <sz val="10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b/>
      <sz val="7"/>
      <color rgb="FFFFFFFF"/>
      <name val="Arial"/>
      <family val="2"/>
      <charset val="1"/>
    </font>
    <font>
      <sz val="7"/>
      <name val="Arial"/>
      <family val="2"/>
      <charset val="1"/>
    </font>
    <font>
      <sz val="7"/>
      <name val="Arial"/>
      <charset val="1"/>
    </font>
    <font>
      <b/>
      <sz val="10"/>
      <color rgb="FFFFFFFF"/>
      <name val="Arial"/>
      <charset val="1"/>
    </font>
    <font>
      <b/>
      <sz val="7"/>
      <color rgb="FF000000"/>
      <name val="Arial"/>
      <charset val="1"/>
    </font>
    <font>
      <b/>
      <sz val="7"/>
      <color rgb="FF000000"/>
      <name val="Arial"/>
      <family val="2"/>
      <charset val="1"/>
    </font>
    <font>
      <sz val="9"/>
      <color rgb="FF000000"/>
      <name val="Arial"/>
      <charset val="1"/>
    </font>
    <font>
      <sz val="6"/>
      <name val="Arial"/>
      <charset val="1"/>
    </font>
    <font>
      <b/>
      <i/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6"/>
      <color rgb="FFFFFFFF"/>
      <name val="Arial"/>
      <charset val="1"/>
    </font>
    <font>
      <sz val="8"/>
      <color rgb="FF000000"/>
      <name val="Arial"/>
      <charset val="1"/>
    </font>
    <font>
      <i/>
      <sz val="10"/>
      <color rgb="FFFFFFFF"/>
      <name val="Arial"/>
      <family val="2"/>
      <charset val="1"/>
    </font>
    <font>
      <b/>
      <i/>
      <sz val="9"/>
      <color rgb="FFFFFFFF"/>
      <name val="Arial"/>
      <charset val="1"/>
    </font>
    <font>
      <i/>
      <sz val="10"/>
      <name val="Arial"/>
      <charset val="1"/>
    </font>
    <font>
      <sz val="7"/>
      <color rgb="FFFFFFFF"/>
      <name val="Arial"/>
      <family val="2"/>
      <charset val="1"/>
    </font>
    <font>
      <sz val="9"/>
      <color rgb="FFFFFFFF"/>
      <name val="Arial"/>
      <charset val="1"/>
    </font>
    <font>
      <sz val="7"/>
      <color rgb="FFFFFFFF"/>
      <name val="Arial"/>
      <charset val="1"/>
    </font>
    <font>
      <i/>
      <sz val="9"/>
      <name val="Arial"/>
      <charset val="1"/>
    </font>
    <font>
      <b/>
      <sz val="10"/>
      <color rgb="FFFFFFFF"/>
      <name val="Arial"/>
      <family val="2"/>
      <charset val="1"/>
    </font>
    <font>
      <sz val="8"/>
      <color rgb="FFFFFFFF"/>
      <name val="Arial"/>
      <charset val="1"/>
    </font>
    <font>
      <sz val="10"/>
      <color rgb="FFFF0000"/>
      <name val="Arial"/>
      <charset val="1"/>
    </font>
    <font>
      <sz val="11"/>
      <name val="Cambria"/>
      <charset val="1"/>
    </font>
    <font>
      <b/>
      <sz val="8"/>
      <color rgb="FFFFFFFF"/>
      <name val="Arial"/>
      <charset val="1"/>
    </font>
    <font>
      <b/>
      <i/>
      <sz val="10"/>
      <color rgb="FFFFFFFF"/>
      <name val="Arial"/>
      <charset val="1"/>
    </font>
    <font>
      <sz val="9"/>
      <color rgb="FFFFFF00"/>
      <name val="Arial"/>
      <charset val="1"/>
    </font>
    <font>
      <i/>
      <sz val="10"/>
      <name val="Arial"/>
      <family val="2"/>
      <charset val="1"/>
    </font>
    <font>
      <b/>
      <i/>
      <sz val="10"/>
      <name val="Arial"/>
      <charset val="1"/>
    </font>
    <font>
      <b/>
      <i/>
      <sz val="9"/>
      <color rgb="FF000000"/>
      <name val="Arial"/>
      <charset val="1"/>
    </font>
    <font>
      <b/>
      <i/>
      <sz val="10"/>
      <name val="Arial"/>
      <family val="2"/>
      <charset val="1"/>
    </font>
    <font>
      <b/>
      <sz val="7"/>
      <name val="Arial"/>
      <family val="2"/>
      <charset val="1"/>
    </font>
    <font>
      <b/>
      <sz val="10"/>
      <color rgb="FFFF0000"/>
      <name val="Arial"/>
      <charset val="1"/>
    </font>
    <font>
      <sz val="8"/>
      <name val="Arial"/>
      <charset val="1"/>
    </font>
    <font>
      <b/>
      <sz val="8"/>
      <color rgb="FFDC143C"/>
      <name val="Arial"/>
      <charset val="1"/>
    </font>
    <font>
      <b/>
      <sz val="8"/>
      <color rgb="FFFF3333"/>
      <name val="Arial"/>
      <charset val="1"/>
    </font>
    <font>
      <b/>
      <sz val="8"/>
      <color rgb="FFFF0000"/>
      <name val="Arial"/>
      <charset val="1"/>
    </font>
    <font>
      <b/>
      <sz val="10"/>
      <color rgb="FFFF3333"/>
      <name val="Arial"/>
      <charset val="1"/>
    </font>
    <font>
      <b/>
      <sz val="12"/>
      <color rgb="FFFF0000"/>
      <name val="Arial"/>
      <charset val="1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00FFFF"/>
        <bgColor rgb="FF00FFFF"/>
      </patternFill>
    </fill>
    <fill>
      <patternFill patternType="solid">
        <fgColor rgb="FFDDA0DD"/>
        <bgColor rgb="FFCC99FF"/>
      </patternFill>
    </fill>
    <fill>
      <patternFill patternType="solid">
        <fgColor rgb="FFFFF200"/>
        <bgColor rgb="FFFFFF00"/>
      </patternFill>
    </fill>
    <fill>
      <patternFill patternType="solid">
        <fgColor rgb="FF32CD32"/>
        <bgColor rgb="FF339966"/>
      </patternFill>
    </fill>
    <fill>
      <patternFill patternType="solid">
        <fgColor rgb="FF7E0021"/>
        <bgColor rgb="FF8B0000"/>
      </patternFill>
    </fill>
    <fill>
      <patternFill patternType="solid">
        <fgColor rgb="FF8B0000"/>
        <bgColor rgb="FF7E0021"/>
      </patternFill>
    </fill>
    <fill>
      <patternFill patternType="solid">
        <fgColor rgb="FFCCFFCC"/>
        <bgColor rgb="FFCCFFFF"/>
      </patternFill>
    </fill>
    <fill>
      <patternFill patternType="solid">
        <fgColor rgb="FFFF0000"/>
        <bgColor rgb="FFDC143C"/>
      </patternFill>
    </fill>
    <fill>
      <patternFill patternType="solid">
        <fgColor rgb="FF0000FF"/>
        <bgColor rgb="FF0000FF"/>
      </patternFill>
    </fill>
    <fill>
      <patternFill patternType="solid">
        <fgColor rgb="FFFF45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B6C1"/>
        <bgColor rgb="FFFFCC99"/>
      </patternFill>
    </fill>
    <fill>
      <patternFill patternType="solid">
        <fgColor rgb="FF000000"/>
        <bgColor rgb="FF003300"/>
      </patternFill>
    </fill>
    <fill>
      <patternFill patternType="solid">
        <fgColor rgb="FF87CEFA"/>
        <bgColor rgb="FF99CCFF"/>
      </patternFill>
    </fill>
    <fill>
      <patternFill patternType="solid">
        <fgColor rgb="FF9ACD32"/>
        <bgColor rgb="FFCCCC00"/>
      </patternFill>
    </fill>
    <fill>
      <patternFill patternType="solid">
        <fgColor rgb="FF99CCFF"/>
        <bgColor rgb="FF87CEFA"/>
      </patternFill>
    </fill>
    <fill>
      <patternFill patternType="solid">
        <fgColor rgb="FFCC99FF"/>
        <bgColor rgb="FFDDA0DD"/>
      </patternFill>
    </fill>
    <fill>
      <patternFill patternType="solid">
        <fgColor rgb="FFFF99CC"/>
        <bgColor rgb="FFDDA0DD"/>
      </patternFill>
    </fill>
    <fill>
      <patternFill patternType="solid">
        <fgColor rgb="FFC5000B"/>
        <bgColor rgb="FFDC143C"/>
      </patternFill>
    </fill>
    <fill>
      <patternFill patternType="solid">
        <fgColor rgb="FFB22222"/>
        <bgColor rgb="FFDC143C"/>
      </patternFill>
    </fill>
    <fill>
      <patternFill patternType="solid">
        <fgColor rgb="FFFFCC00"/>
        <bgColor rgb="FFCCCC00"/>
      </patternFill>
    </fill>
    <fill>
      <patternFill patternType="solid">
        <fgColor rgb="FFFFCC99"/>
        <bgColor rgb="FFFFB6C1"/>
      </patternFill>
    </fill>
    <fill>
      <patternFill patternType="solid">
        <fgColor rgb="FFFF6600"/>
        <bgColor rgb="FFFF4500"/>
      </patternFill>
    </fill>
    <fill>
      <patternFill patternType="solid">
        <fgColor rgb="FFFF6666"/>
        <bgColor rgb="FFFF6600"/>
      </patternFill>
    </fill>
    <fill>
      <patternFill patternType="solid">
        <fgColor rgb="FF696969"/>
        <bgColor rgb="FF808080"/>
      </patternFill>
    </fill>
    <fill>
      <patternFill patternType="solid">
        <fgColor rgb="FFA9A9A9"/>
        <bgColor rgb="FFC0C0C0"/>
      </patternFill>
    </fill>
    <fill>
      <patternFill patternType="solid">
        <fgColor rgb="FFC0C0C0"/>
        <bgColor rgb="FFA9A9A9"/>
      </patternFill>
    </fill>
    <fill>
      <patternFill patternType="solid">
        <fgColor rgb="FFFFFF00"/>
        <bgColor rgb="FFFFF200"/>
      </patternFill>
    </fill>
    <fill>
      <patternFill patternType="solid">
        <fgColor rgb="FFFFFF99"/>
        <bgColor rgb="FFF0E68C"/>
      </patternFill>
    </fill>
    <fill>
      <patternFill patternType="solid">
        <fgColor rgb="FFCCCC00"/>
        <bgColor rgb="FFFFCC00"/>
      </patternFill>
    </fill>
    <fill>
      <patternFill patternType="solid">
        <fgColor rgb="FFF0E68C"/>
        <bgColor rgb="FFFFFF99"/>
      </patternFill>
    </fill>
    <fill>
      <patternFill patternType="solid">
        <fgColor rgb="FF006699"/>
        <bgColor rgb="FF008080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FF"/>
      </top>
      <bottom/>
      <diagonal/>
    </border>
    <border>
      <left style="thin">
        <color rgb="FFDC143C"/>
      </left>
      <right/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0000FF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403">
    <xf numFmtId="0" fontId="0" fillId="0" borderId="0" xfId="0"/>
    <xf numFmtId="164" fontId="7" fillId="2" borderId="11" xfId="0" applyNumberFormat="1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>
      <alignment horizontal="left"/>
    </xf>
    <xf numFmtId="164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164" fontId="7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0" fillId="2" borderId="12" xfId="0" applyFill="1" applyBorder="1"/>
    <xf numFmtId="0" fontId="7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3" fillId="2" borderId="12" xfId="1" applyFont="1" applyFill="1" applyBorder="1" applyAlignment="1">
      <alignment horizontal="center"/>
    </xf>
    <xf numFmtId="0" fontId="14" fillId="2" borderId="13" xfId="1" applyFont="1" applyFill="1" applyBorder="1" applyAlignment="1">
      <alignment horizontal="center"/>
    </xf>
    <xf numFmtId="0" fontId="15" fillId="2" borderId="12" xfId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9" fillId="2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/>
    </xf>
    <xf numFmtId="164" fontId="0" fillId="2" borderId="11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2" xfId="0" applyFont="1" applyBorder="1"/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49" fontId="21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22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23" fillId="0" borderId="0" xfId="0" applyFont="1"/>
    <xf numFmtId="0" fontId="4" fillId="2" borderId="11" xfId="0" applyFont="1" applyFill="1" applyBorder="1" applyAlignment="1"/>
    <xf numFmtId="49" fontId="0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/>
    </xf>
    <xf numFmtId="0" fontId="7" fillId="2" borderId="12" xfId="0" applyFont="1" applyFill="1" applyBorder="1" applyAlignment="1"/>
    <xf numFmtId="0" fontId="7" fillId="2" borderId="0" xfId="0" applyFont="1" applyFill="1" applyBorder="1" applyAlignment="1"/>
    <xf numFmtId="0" fontId="0" fillId="0" borderId="0" xfId="0" applyFont="1"/>
    <xf numFmtId="0" fontId="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0" fillId="2" borderId="0" xfId="0" applyFill="1"/>
    <xf numFmtId="49" fontId="12" fillId="4" borderId="12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5" borderId="0" xfId="0" applyFill="1"/>
    <xf numFmtId="0" fontId="25" fillId="2" borderId="1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left"/>
    </xf>
    <xf numFmtId="0" fontId="28" fillId="7" borderId="12" xfId="0" applyFont="1" applyFill="1" applyBorder="1" applyAlignment="1">
      <alignment horizontal="center"/>
    </xf>
    <xf numFmtId="49" fontId="20" fillId="2" borderId="12" xfId="0" applyNumberFormat="1" applyFont="1" applyFill="1" applyBorder="1" applyAlignment="1">
      <alignment horizontal="left"/>
    </xf>
    <xf numFmtId="49" fontId="29" fillId="2" borderId="12" xfId="1" applyNumberFormat="1" applyFont="1" applyFill="1" applyBorder="1" applyAlignment="1">
      <alignment horizontal="center"/>
    </xf>
    <xf numFmtId="0" fontId="29" fillId="2" borderId="12" xfId="1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49" fontId="30" fillId="2" borderId="12" xfId="0" applyNumberFormat="1" applyFont="1" applyFill="1" applyBorder="1" applyAlignment="1">
      <alignment horizontal="center"/>
    </xf>
    <xf numFmtId="0" fontId="28" fillId="8" borderId="12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3" fillId="2" borderId="0" xfId="0" applyFont="1" applyFill="1"/>
    <xf numFmtId="0" fontId="25" fillId="2" borderId="9" xfId="0" applyFont="1" applyFill="1" applyBorder="1" applyAlignment="1">
      <alignment horizontal="center" vertical="center"/>
    </xf>
    <xf numFmtId="0" fontId="32" fillId="9" borderId="11" xfId="0" applyFont="1" applyFill="1" applyBorder="1" applyAlignment="1">
      <alignment horizontal="left"/>
    </xf>
    <xf numFmtId="0" fontId="33" fillId="10" borderId="14" xfId="0" applyFont="1" applyFill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49" fontId="17" fillId="11" borderId="12" xfId="0" applyNumberFormat="1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0" fillId="2" borderId="12" xfId="0" applyFont="1" applyFill="1" applyBorder="1"/>
    <xf numFmtId="0" fontId="25" fillId="2" borderId="1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49" fontId="33" fillId="11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8" fillId="1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3" fillId="10" borderId="12" xfId="0" applyFont="1" applyFill="1" applyBorder="1" applyAlignment="1">
      <alignment horizontal="center"/>
    </xf>
    <xf numFmtId="0" fontId="3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 vertical="center"/>
    </xf>
    <xf numFmtId="0" fontId="28" fillId="12" borderId="13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0" fontId="28" fillId="13" borderId="13" xfId="0" applyFont="1" applyFill="1" applyBorder="1" applyAlignment="1">
      <alignment horizontal="left"/>
    </xf>
    <xf numFmtId="0" fontId="38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4" fillId="2" borderId="12" xfId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0" fontId="7" fillId="2" borderId="17" xfId="0" applyFont="1" applyFill="1" applyBorder="1" applyAlignment="1"/>
    <xf numFmtId="0" fontId="39" fillId="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0" fontId="41" fillId="2" borderId="13" xfId="0" applyFont="1" applyFill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49" fontId="13" fillId="2" borderId="12" xfId="1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12" xfId="0" applyFont="1" applyBorder="1"/>
    <xf numFmtId="0" fontId="43" fillId="2" borderId="12" xfId="0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34" fillId="10" borderId="12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7" fillId="2" borderId="9" xfId="0" applyFont="1" applyFill="1" applyBorder="1" applyAlignment="1"/>
    <xf numFmtId="49" fontId="19" fillId="2" borderId="12" xfId="1" applyNumberFormat="1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/>
    </xf>
    <xf numFmtId="0" fontId="34" fillId="11" borderId="12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1" fillId="2" borderId="12" xfId="0" applyFont="1" applyFill="1" applyBorder="1" applyAlignment="1"/>
    <xf numFmtId="0" fontId="0" fillId="2" borderId="12" xfId="0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0" fontId="2" fillId="2" borderId="19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0" fontId="7" fillId="2" borderId="21" xfId="0" applyFont="1" applyFill="1" applyBorder="1" applyAlignment="1"/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164" fontId="0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/>
    </xf>
    <xf numFmtId="0" fontId="7" fillId="0" borderId="12" xfId="0" applyFont="1" applyBorder="1" applyAlignment="1"/>
    <xf numFmtId="49" fontId="17" fillId="2" borderId="12" xfId="0" applyNumberFormat="1" applyFont="1" applyFill="1" applyBorder="1" applyAlignment="1">
      <alignment horizontal="center"/>
    </xf>
    <xf numFmtId="0" fontId="31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25" fillId="14" borderId="11" xfId="0" applyNumberFormat="1" applyFont="1" applyFill="1" applyBorder="1" applyAlignment="1">
      <alignment horizontal="center"/>
    </xf>
    <xf numFmtId="0" fontId="25" fillId="14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5" fillId="14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0" fontId="11" fillId="10" borderId="12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center"/>
    </xf>
    <xf numFmtId="0" fontId="44" fillId="2" borderId="12" xfId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11" fillId="10" borderId="26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49" fontId="1" fillId="15" borderId="11" xfId="0" applyNumberFormat="1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/>
    </xf>
    <xf numFmtId="49" fontId="11" fillId="15" borderId="12" xfId="0" applyNumberFormat="1" applyFont="1" applyFill="1" applyBorder="1" applyAlignment="1">
      <alignment horizontal="center"/>
    </xf>
    <xf numFmtId="0" fontId="31" fillId="2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11" fillId="15" borderId="12" xfId="0" applyFont="1" applyFill="1" applyBorder="1" applyAlignment="1">
      <alignment horizontal="center"/>
    </xf>
    <xf numFmtId="0" fontId="17" fillId="15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25" fillId="16" borderId="18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20" fillId="16" borderId="12" xfId="0" applyFont="1" applyFill="1" applyBorder="1" applyAlignment="1">
      <alignment horizontal="center"/>
    </xf>
    <xf numFmtId="49" fontId="25" fillId="16" borderId="12" xfId="0" applyNumberFormat="1" applyFont="1" applyFill="1" applyBorder="1" applyAlignment="1">
      <alignment horizontal="center" vertical="top"/>
    </xf>
    <xf numFmtId="0" fontId="25" fillId="16" borderId="12" xfId="0" applyFont="1" applyFill="1" applyBorder="1" applyAlignment="1">
      <alignment horizontal="center"/>
    </xf>
    <xf numFmtId="0" fontId="7" fillId="0" borderId="0" xfId="0" applyFont="1" applyBorder="1" applyAlignment="1"/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45" fillId="2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/>
    <xf numFmtId="0" fontId="46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17" fillId="11" borderId="11" xfId="0" applyFont="1" applyFill="1" applyBorder="1" applyAlignment="1"/>
    <xf numFmtId="0" fontId="3" fillId="0" borderId="12" xfId="0" applyFont="1" applyBorder="1" applyAlignment="1"/>
    <xf numFmtId="0" fontId="3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15" borderId="12" xfId="0" applyFont="1" applyFill="1" applyBorder="1" applyAlignment="1">
      <alignment horizontal="center"/>
    </xf>
    <xf numFmtId="49" fontId="11" fillId="11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17" borderId="0" xfId="0" applyFont="1" applyFill="1"/>
    <xf numFmtId="0" fontId="0" fillId="17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11" fillId="0" borderId="0" xfId="0" applyFont="1" applyAlignment="1"/>
    <xf numFmtId="49" fontId="25" fillId="0" borderId="0" xfId="0" applyNumberFormat="1" applyFont="1" applyAlignment="1">
      <alignment horizontal="left" vertical="top"/>
    </xf>
    <xf numFmtId="0" fontId="17" fillId="3" borderId="11" xfId="0" applyFont="1" applyFill="1" applyBorder="1" applyAlignment="1">
      <alignment horizontal="left"/>
    </xf>
    <xf numFmtId="0" fontId="47" fillId="0" borderId="0" xfId="0" applyFont="1" applyAlignme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8" fillId="0" borderId="0" xfId="0" applyFont="1" applyAlignment="1">
      <alignment horizontal="left"/>
    </xf>
    <xf numFmtId="49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9" fontId="0" fillId="0" borderId="0" xfId="0" applyNumberFormat="1" applyFont="1" applyAlignment="1"/>
    <xf numFmtId="49" fontId="3" fillId="0" borderId="12" xfId="0" applyNumberFormat="1" applyFont="1" applyBorder="1" applyAlignment="1"/>
    <xf numFmtId="0" fontId="49" fillId="0" borderId="0" xfId="0" applyFont="1" applyAlignment="1">
      <alignment horizontal="left"/>
    </xf>
    <xf numFmtId="0" fontId="17" fillId="18" borderId="11" xfId="0" applyFont="1" applyFill="1" applyBorder="1" applyAlignment="1">
      <alignment horizontal="left"/>
    </xf>
    <xf numFmtId="0" fontId="48" fillId="0" borderId="0" xfId="0" applyFont="1" applyAlignment="1">
      <alignment horizontal="right"/>
    </xf>
    <xf numFmtId="0" fontId="48" fillId="0" borderId="28" xfId="0" applyFont="1" applyBorder="1" applyAlignment="1">
      <alignment horizontal="right"/>
    </xf>
    <xf numFmtId="49" fontId="25" fillId="16" borderId="18" xfId="0" applyNumberFormat="1" applyFont="1" applyFill="1" applyBorder="1" applyAlignment="1">
      <alignment horizontal="center" vertical="top"/>
    </xf>
    <xf numFmtId="0" fontId="0" fillId="0" borderId="29" xfId="0" applyFont="1" applyBorder="1"/>
    <xf numFmtId="0" fontId="1" fillId="0" borderId="15" xfId="0" applyFont="1" applyBorder="1"/>
    <xf numFmtId="0" fontId="0" fillId="16" borderId="18" xfId="0" applyFont="1" applyFill="1" applyBorder="1" applyAlignment="1">
      <alignment horizontal="center"/>
    </xf>
    <xf numFmtId="0" fontId="0" fillId="0" borderId="30" xfId="0" applyFont="1" applyBorder="1"/>
    <xf numFmtId="0" fontId="1" fillId="16" borderId="15" xfId="0" applyFont="1" applyFill="1" applyBorder="1"/>
    <xf numFmtId="0" fontId="5" fillId="0" borderId="0" xfId="0" applyFont="1"/>
    <xf numFmtId="49" fontId="7" fillId="0" borderId="0" xfId="0" applyNumberFormat="1" applyFont="1" applyAlignment="1"/>
    <xf numFmtId="49" fontId="4" fillId="0" borderId="15" xfId="0" applyNumberFormat="1" applyFont="1" applyBorder="1" applyAlignment="1"/>
    <xf numFmtId="0" fontId="4" fillId="0" borderId="15" xfId="0" applyFont="1" applyBorder="1" applyAlignment="1"/>
    <xf numFmtId="0" fontId="45" fillId="0" borderId="0" xfId="0" applyFont="1" applyAlignment="1"/>
    <xf numFmtId="0" fontId="7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7" fillId="1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19" borderId="11" xfId="0" applyFont="1" applyFill="1" applyBorder="1" applyAlignment="1">
      <alignment horizontal="left"/>
    </xf>
    <xf numFmtId="49" fontId="5" fillId="4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17" fillId="20" borderId="11" xfId="0" applyFont="1" applyFill="1" applyBorder="1" applyAlignment="1">
      <alignment horizontal="left"/>
    </xf>
    <xf numFmtId="0" fontId="47" fillId="0" borderId="28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7" fillId="0" borderId="31" xfId="0" applyFont="1" applyBorder="1" applyAlignment="1"/>
    <xf numFmtId="0" fontId="25" fillId="14" borderId="18" xfId="0" applyFont="1" applyFill="1" applyBorder="1" applyAlignment="1">
      <alignment horizontal="center"/>
    </xf>
    <xf numFmtId="0" fontId="1" fillId="0" borderId="32" xfId="0" applyFont="1" applyBorder="1" applyAlignment="1"/>
    <xf numFmtId="0" fontId="4" fillId="0" borderId="28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 vertical="top"/>
    </xf>
    <xf numFmtId="0" fontId="0" fillId="0" borderId="0" xfId="0" applyFont="1" applyBorder="1"/>
    <xf numFmtId="49" fontId="6" fillId="0" borderId="0" xfId="0" applyNumberFormat="1" applyFont="1" applyAlignment="1"/>
    <xf numFmtId="0" fontId="45" fillId="0" borderId="0" xfId="0" applyFont="1" applyAlignment="1">
      <alignment horizontal="right"/>
    </xf>
    <xf numFmtId="0" fontId="3" fillId="13" borderId="13" xfId="0" applyFont="1" applyFill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3" fillId="13" borderId="1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9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21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" fillId="15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left"/>
    </xf>
    <xf numFmtId="0" fontId="17" fillId="21" borderId="11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left"/>
    </xf>
    <xf numFmtId="0" fontId="3" fillId="23" borderId="12" xfId="0" applyFont="1" applyFill="1" applyBorder="1" applyAlignment="1">
      <alignment horizontal="left"/>
    </xf>
    <xf numFmtId="0" fontId="10" fillId="23" borderId="12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24" borderId="11" xfId="0" applyFont="1" applyFill="1" applyBorder="1" applyAlignment="1">
      <alignment horizontal="left"/>
    </xf>
    <xf numFmtId="0" fontId="10" fillId="24" borderId="11" xfId="0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25" borderId="13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6" borderId="13" xfId="0" applyFont="1" applyFill="1" applyBorder="1" applyAlignment="1">
      <alignment horizontal="left"/>
    </xf>
    <xf numFmtId="0" fontId="3" fillId="27" borderId="11" xfId="0" applyFont="1" applyFill="1" applyBorder="1" applyAlignment="1">
      <alignment horizontal="left"/>
    </xf>
    <xf numFmtId="0" fontId="3" fillId="0" borderId="11" xfId="0" applyFont="1" applyBorder="1" applyAlignment="1"/>
    <xf numFmtId="0" fontId="11" fillId="27" borderId="12" xfId="0" applyFont="1" applyFill="1" applyBorder="1" applyAlignment="1">
      <alignment horizontal="center"/>
    </xf>
    <xf numFmtId="0" fontId="5" fillId="28" borderId="0" xfId="0" applyFont="1" applyFill="1" applyAlignment="1">
      <alignment horizontal="center"/>
    </xf>
    <xf numFmtId="0" fontId="3" fillId="29" borderId="11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0" fontId="3" fillId="30" borderId="11" xfId="0" applyFont="1" applyFill="1" applyBorder="1" applyAlignment="1">
      <alignment horizontal="left"/>
    </xf>
    <xf numFmtId="0" fontId="7" fillId="30" borderId="1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" fillId="31" borderId="11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7" fillId="34" borderId="11" xfId="0" applyFont="1" applyFill="1" applyBorder="1" applyAlignment="1">
      <alignment horizontal="left"/>
    </xf>
    <xf numFmtId="0" fontId="51" fillId="0" borderId="0" xfId="0" applyFont="1" applyAlignme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8" fillId="0" borderId="0" xfId="0" applyFont="1" applyAlignment="1"/>
    <xf numFmtId="0" fontId="18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5" fillId="14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32CD32"/>
      <rgbColor rgb="FF0000FF"/>
      <rgbColor rgb="FFFFFF00"/>
      <rgbColor rgb="FFFF00FF"/>
      <rgbColor rgb="FF00FFFF"/>
      <rgbColor rgb="FF8B0000"/>
      <rgbColor rgb="FF008000"/>
      <rgbColor rgb="FF000080"/>
      <rgbColor rgb="FFFF4500"/>
      <rgbColor rgb="FFC5000B"/>
      <rgbColor rgb="FF008080"/>
      <rgbColor rgb="FFC0C0C0"/>
      <rgbColor rgb="FF808080"/>
      <rgbColor rgb="FF87CEFA"/>
      <rgbColor rgb="FFDC143C"/>
      <rgbColor rgb="FFF0E68C"/>
      <rgbColor rgb="FFFFB6C1"/>
      <rgbColor rgb="FF660066"/>
      <rgbColor rgb="FFFF6666"/>
      <rgbColor rgb="FF006699"/>
      <rgbColor rgb="FFDDA0DD"/>
      <rgbColor rgb="FF000080"/>
      <rgbColor rgb="FFFF00FF"/>
      <rgbColor rgb="FFFFF200"/>
      <rgbColor rgb="FF00FFFF"/>
      <rgbColor rgb="FF800080"/>
      <rgbColor rgb="FF7E0021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ACD32"/>
      <rgbColor rgb="FFFFCC00"/>
      <rgbColor rgb="FFCCCC00"/>
      <rgbColor rgb="FFFF6600"/>
      <rgbColor rgb="FF696969"/>
      <rgbColor rgb="FFA9A9A9"/>
      <rgbColor rgb="FF003366"/>
      <rgbColor rgb="FF339966"/>
      <rgbColor rgb="FF003300"/>
      <rgbColor rgb="FF333300"/>
      <rgbColor rgb="FFB22222"/>
      <rgbColor rgb="FFFF33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62" name="_x0000_t202" hidden="1">
          <a:extLst>
            <a:ext uri="{FF2B5EF4-FFF2-40B4-BE49-F238E27FC236}">
              <a16:creationId xmlns:a16="http://schemas.microsoft.com/office/drawing/2014/main" id="{4F7CDDD0-A162-481E-83F7-2C1F7B323C9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60" name="_x0000_t202" hidden="1">
          <a:extLst>
            <a:ext uri="{FF2B5EF4-FFF2-40B4-BE49-F238E27FC236}">
              <a16:creationId xmlns:a16="http://schemas.microsoft.com/office/drawing/2014/main" id="{BACA6374-EDF9-4631-80B1-B54621EE6C0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58" name="_x0000_t202" hidden="1">
          <a:extLst>
            <a:ext uri="{FF2B5EF4-FFF2-40B4-BE49-F238E27FC236}">
              <a16:creationId xmlns:a16="http://schemas.microsoft.com/office/drawing/2014/main" id="{20BF734C-5CFA-4367-8C75-96EE93594C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56" name="_x0000_t202" hidden="1">
          <a:extLst>
            <a:ext uri="{FF2B5EF4-FFF2-40B4-BE49-F238E27FC236}">
              <a16:creationId xmlns:a16="http://schemas.microsoft.com/office/drawing/2014/main" id="{577A4389-432D-47D0-AB35-0EACACC296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54" name="_x0000_t202" hidden="1">
          <a:extLst>
            <a:ext uri="{FF2B5EF4-FFF2-40B4-BE49-F238E27FC236}">
              <a16:creationId xmlns:a16="http://schemas.microsoft.com/office/drawing/2014/main" id="{4EE10B0B-BE18-4EB6-AE94-0EA9B13A836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52" name="_x0000_t202" hidden="1">
          <a:extLst>
            <a:ext uri="{FF2B5EF4-FFF2-40B4-BE49-F238E27FC236}">
              <a16:creationId xmlns:a16="http://schemas.microsoft.com/office/drawing/2014/main" id="{600F286C-5CE8-4A6A-9739-4437307D86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50" name="_x0000_t202" hidden="1">
          <a:extLst>
            <a:ext uri="{FF2B5EF4-FFF2-40B4-BE49-F238E27FC236}">
              <a16:creationId xmlns:a16="http://schemas.microsoft.com/office/drawing/2014/main" id="{94822439-030C-4866-A6F1-3A1851B53A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48" name="_x0000_t202" hidden="1">
          <a:extLst>
            <a:ext uri="{FF2B5EF4-FFF2-40B4-BE49-F238E27FC236}">
              <a16:creationId xmlns:a16="http://schemas.microsoft.com/office/drawing/2014/main" id="{A275ACD5-A4D5-477D-9A1D-866EC36B0F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46" name="_x0000_t202" hidden="1">
          <a:extLst>
            <a:ext uri="{FF2B5EF4-FFF2-40B4-BE49-F238E27FC236}">
              <a16:creationId xmlns:a16="http://schemas.microsoft.com/office/drawing/2014/main" id="{D921CBC2-30C2-473A-B250-8A24B0387CC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44" name="_x0000_t202" hidden="1">
          <a:extLst>
            <a:ext uri="{FF2B5EF4-FFF2-40B4-BE49-F238E27FC236}">
              <a16:creationId xmlns:a16="http://schemas.microsoft.com/office/drawing/2014/main" id="{1A7BA970-19B7-4E20-AC07-D022802511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42" name="_x0000_t202" hidden="1">
          <a:extLst>
            <a:ext uri="{FF2B5EF4-FFF2-40B4-BE49-F238E27FC236}">
              <a16:creationId xmlns:a16="http://schemas.microsoft.com/office/drawing/2014/main" id="{6B4C0F83-309C-4499-8F80-B7E315053A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40" name="_x0000_t202" hidden="1">
          <a:extLst>
            <a:ext uri="{FF2B5EF4-FFF2-40B4-BE49-F238E27FC236}">
              <a16:creationId xmlns:a16="http://schemas.microsoft.com/office/drawing/2014/main" id="{932405C3-B524-4A48-B5A1-3AA5E1710E6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38" name="_x0000_t202" hidden="1">
          <a:extLst>
            <a:ext uri="{FF2B5EF4-FFF2-40B4-BE49-F238E27FC236}">
              <a16:creationId xmlns:a16="http://schemas.microsoft.com/office/drawing/2014/main" id="{8D5BBE43-08B3-4040-8EB9-E9D8695E9D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C78144FE-B826-4679-B920-ACADF6E3655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10287002-67E5-459D-9D52-FABCD90F079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A8B5A689-EC85-438F-A8DF-6CEE450806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47231438-C832-4277-95F8-FBF6631E176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59BCD936-C61D-49D5-B0D4-48CF4CBB1C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58</xdr:row>
      <xdr:rowOff>133350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63408F8-6C9E-45D2-91C2-9066DA3425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9"/>
  <sheetViews>
    <sheetView tabSelected="1" topLeftCell="A42" zoomScaleNormal="100" workbookViewId="0">
      <selection activeCell="C9" sqref="C9"/>
    </sheetView>
  </sheetViews>
  <sheetFormatPr defaultRowHeight="12.75" x14ac:dyDescent="0.2"/>
  <cols>
    <col min="1" max="1" width="8.140625" customWidth="1"/>
    <col min="2" max="2" width="7.5703125" customWidth="1"/>
    <col min="3" max="7" width="14.28515625" customWidth="1"/>
    <col min="8" max="8" width="10.7109375" customWidth="1"/>
    <col min="9" max="9" width="6.85546875" style="15" customWidth="1"/>
    <col min="10" max="12" width="12.42578125" style="16" customWidth="1"/>
    <col min="13" max="13" width="13.7109375" style="16" customWidth="1"/>
    <col min="14" max="14" width="12.42578125" style="16" customWidth="1"/>
    <col min="15" max="15" width="0.42578125" customWidth="1"/>
    <col min="16" max="16" width="8.7109375" customWidth="1"/>
    <col min="17" max="17" width="11.5703125"/>
    <col min="18" max="18" width="12.140625" style="17" customWidth="1"/>
    <col min="19" max="19" width="18.140625" customWidth="1"/>
    <col min="20" max="1025" width="8.7109375" customWidth="1"/>
  </cols>
  <sheetData>
    <row r="1" spans="1:19" ht="12.75" customHeight="1" x14ac:dyDescent="0.2">
      <c r="A1" s="18" t="s">
        <v>0</v>
      </c>
      <c r="B1" s="19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3" t="s">
        <v>7</v>
      </c>
      <c r="I1" s="24"/>
      <c r="J1" s="14" t="s">
        <v>8</v>
      </c>
      <c r="K1" s="14"/>
      <c r="L1" s="14"/>
      <c r="M1" s="14"/>
      <c r="N1" s="14"/>
      <c r="O1" s="25"/>
      <c r="P1" s="26"/>
      <c r="Q1" s="26"/>
      <c r="R1" s="27"/>
    </row>
    <row r="2" spans="1:19" ht="12.75" customHeight="1" x14ac:dyDescent="0.2">
      <c r="A2" s="28"/>
      <c r="B2" s="29"/>
      <c r="C2" s="30"/>
      <c r="D2" s="31"/>
      <c r="E2" s="30"/>
      <c r="F2" s="30"/>
      <c r="G2" s="30"/>
      <c r="H2" s="32"/>
      <c r="I2" s="33"/>
      <c r="J2" s="34"/>
      <c r="K2" s="35"/>
      <c r="L2" s="35"/>
      <c r="M2" s="36"/>
      <c r="N2" s="37"/>
      <c r="O2" s="29"/>
      <c r="P2" s="38"/>
      <c r="Q2" s="38"/>
      <c r="R2" s="39"/>
    </row>
    <row r="3" spans="1:19" ht="12.75" customHeight="1" x14ac:dyDescent="0.2">
      <c r="A3" s="40">
        <v>44282</v>
      </c>
      <c r="B3" s="41" t="s">
        <v>9</v>
      </c>
      <c r="C3" s="42"/>
      <c r="D3" s="43"/>
      <c r="E3" s="43"/>
      <c r="F3" s="42"/>
      <c r="G3" s="44"/>
      <c r="H3" s="45"/>
      <c r="I3" s="46"/>
      <c r="J3" s="47"/>
      <c r="K3" s="43"/>
      <c r="L3" s="48"/>
      <c r="M3" s="49"/>
      <c r="N3" s="50"/>
      <c r="O3" s="42"/>
      <c r="P3" s="51"/>
      <c r="Q3" s="51"/>
      <c r="R3" s="52"/>
    </row>
    <row r="4" spans="1:19" ht="12.75" customHeight="1" x14ac:dyDescent="0.2">
      <c r="A4" s="40">
        <v>44283</v>
      </c>
      <c r="B4" s="41" t="s">
        <v>10</v>
      </c>
      <c r="C4" s="53"/>
      <c r="D4" s="54"/>
      <c r="E4" s="42"/>
      <c r="F4" s="42"/>
      <c r="G4" s="55"/>
      <c r="H4" s="45"/>
      <c r="I4" s="46"/>
      <c r="J4" s="56"/>
      <c r="K4" s="57"/>
      <c r="L4" s="49"/>
      <c r="M4" s="49"/>
      <c r="N4" s="50"/>
      <c r="O4" s="42"/>
      <c r="P4" s="51"/>
      <c r="Q4" s="51"/>
      <c r="R4" s="52"/>
    </row>
    <row r="5" spans="1:19" ht="12.75" customHeight="1" x14ac:dyDescent="0.2">
      <c r="A5" s="13"/>
      <c r="B5" s="13"/>
      <c r="C5" s="13"/>
      <c r="D5" s="13"/>
      <c r="E5" s="13"/>
      <c r="F5" s="13"/>
      <c r="G5" s="13"/>
      <c r="H5" s="13"/>
      <c r="I5" s="33"/>
      <c r="J5" s="58"/>
      <c r="K5" s="59"/>
      <c r="L5" s="36"/>
      <c r="M5" s="59"/>
      <c r="N5" s="36"/>
      <c r="O5" s="60"/>
      <c r="P5" s="51"/>
      <c r="Q5" s="61"/>
      <c r="R5" s="62"/>
    </row>
    <row r="6" spans="1:19" ht="12.75" customHeight="1" x14ac:dyDescent="0.2">
      <c r="A6" s="63">
        <v>44289</v>
      </c>
      <c r="B6" s="41" t="s">
        <v>9</v>
      </c>
      <c r="C6" s="44"/>
      <c r="D6" s="64" t="s">
        <v>11</v>
      </c>
      <c r="E6" s="65"/>
      <c r="F6" s="44"/>
      <c r="G6" s="44"/>
      <c r="H6" s="45">
        <v>1</v>
      </c>
      <c r="I6" s="66"/>
      <c r="J6" s="67"/>
      <c r="K6" s="50"/>
      <c r="L6" s="68"/>
      <c r="M6" s="69"/>
      <c r="N6" s="50"/>
      <c r="O6" s="70"/>
      <c r="P6" s="51"/>
      <c r="Q6" s="71"/>
      <c r="R6" s="72"/>
      <c r="S6" s="73"/>
    </row>
    <row r="7" spans="1:19" ht="12.75" customHeight="1" x14ac:dyDescent="0.2">
      <c r="A7" s="40">
        <v>44290</v>
      </c>
      <c r="B7" s="74" t="s">
        <v>12</v>
      </c>
      <c r="C7" s="65"/>
      <c r="D7" s="45"/>
      <c r="E7" s="65"/>
      <c r="F7" s="75"/>
      <c r="G7" s="44"/>
      <c r="H7" s="45"/>
      <c r="I7" s="66"/>
      <c r="J7" s="76"/>
      <c r="K7" s="50"/>
      <c r="L7" s="77"/>
      <c r="M7" s="77"/>
      <c r="N7" s="50"/>
      <c r="O7" s="78"/>
      <c r="P7" s="51"/>
      <c r="Q7" s="71"/>
      <c r="R7" s="72"/>
      <c r="S7" s="73"/>
    </row>
    <row r="8" spans="1:19" ht="12.75" customHeight="1" x14ac:dyDescent="0.2">
      <c r="A8" s="28"/>
      <c r="B8" s="79"/>
      <c r="C8" s="30"/>
      <c r="D8" s="30"/>
      <c r="E8" s="80"/>
      <c r="F8" s="80"/>
      <c r="G8" s="30"/>
      <c r="H8" s="32"/>
      <c r="I8" s="81"/>
      <c r="J8" s="82"/>
      <c r="K8" s="59"/>
      <c r="L8" s="83"/>
      <c r="M8" s="83"/>
      <c r="N8" s="59"/>
      <c r="O8" s="78"/>
      <c r="P8" s="51"/>
      <c r="Q8" s="84"/>
      <c r="R8" s="72"/>
    </row>
    <row r="9" spans="1:19" ht="12.75" customHeight="1" x14ac:dyDescent="0.2">
      <c r="A9" s="40">
        <v>44296</v>
      </c>
      <c r="B9" s="41" t="s">
        <v>9</v>
      </c>
      <c r="C9" s="45"/>
      <c r="D9" s="45"/>
      <c r="E9" s="45"/>
      <c r="F9" s="85" t="s">
        <v>13</v>
      </c>
      <c r="G9" s="86"/>
      <c r="H9" s="44"/>
      <c r="I9" s="87"/>
      <c r="J9" s="67"/>
      <c r="K9" s="50"/>
      <c r="L9" s="50"/>
      <c r="M9" s="88"/>
      <c r="N9" s="50"/>
      <c r="O9" s="70"/>
      <c r="P9" s="61"/>
      <c r="Q9" s="89"/>
      <c r="R9" s="90"/>
      <c r="S9" s="84"/>
    </row>
    <row r="10" spans="1:19" ht="12.75" customHeight="1" x14ac:dyDescent="0.2">
      <c r="A10" s="40">
        <v>44296</v>
      </c>
      <c r="B10" s="41" t="s">
        <v>9</v>
      </c>
      <c r="C10" s="45"/>
      <c r="D10" s="45"/>
      <c r="E10" s="91" t="s">
        <v>14</v>
      </c>
      <c r="F10" s="92" t="s">
        <v>15</v>
      </c>
      <c r="G10" s="86"/>
      <c r="H10" s="44">
        <v>3</v>
      </c>
      <c r="I10" s="87"/>
      <c r="J10" s="67"/>
      <c r="K10" s="50"/>
      <c r="L10" s="50"/>
      <c r="M10" s="68"/>
      <c r="N10" s="50"/>
      <c r="O10" s="70"/>
      <c r="P10" s="61"/>
      <c r="Q10" s="89"/>
      <c r="R10" s="90"/>
      <c r="S10" s="84"/>
    </row>
    <row r="11" spans="1:19" ht="12.75" customHeight="1" x14ac:dyDescent="0.2">
      <c r="A11" s="40">
        <v>44297</v>
      </c>
      <c r="B11" s="41" t="s">
        <v>10</v>
      </c>
      <c r="C11" s="93" t="s">
        <v>16</v>
      </c>
      <c r="D11" s="93" t="s">
        <v>17</v>
      </c>
      <c r="E11" s="94"/>
      <c r="F11" s="91" t="s">
        <v>18</v>
      </c>
      <c r="G11" s="86"/>
      <c r="H11" s="44">
        <v>3</v>
      </c>
      <c r="I11" s="95"/>
      <c r="J11" s="88"/>
      <c r="K11" s="88"/>
      <c r="L11" s="88"/>
      <c r="M11" s="68"/>
      <c r="N11" s="50"/>
      <c r="O11" s="78"/>
      <c r="P11" s="61"/>
      <c r="Q11" s="96"/>
      <c r="R11" s="90"/>
      <c r="S11" s="84"/>
    </row>
    <row r="12" spans="1:19" ht="12.75" customHeight="1" x14ac:dyDescent="0.2">
      <c r="A12" s="40">
        <v>44297</v>
      </c>
      <c r="B12" s="41" t="s">
        <v>10</v>
      </c>
      <c r="C12" s="45"/>
      <c r="D12" s="45"/>
      <c r="E12" s="97" t="s">
        <v>19</v>
      </c>
      <c r="F12" s="97" t="s">
        <v>19</v>
      </c>
      <c r="G12" s="86"/>
      <c r="H12" s="44"/>
      <c r="I12" s="95"/>
      <c r="J12" s="88"/>
      <c r="K12" s="88"/>
      <c r="L12" s="88"/>
      <c r="M12" s="68"/>
      <c r="N12" s="50"/>
      <c r="O12" s="78"/>
      <c r="P12" s="61"/>
      <c r="Q12" s="96"/>
      <c r="R12" s="90"/>
      <c r="S12" s="84"/>
    </row>
    <row r="13" spans="1:19" ht="12.75" customHeight="1" x14ac:dyDescent="0.2">
      <c r="A13" s="12"/>
      <c r="B13" s="12"/>
      <c r="C13" s="12"/>
      <c r="D13" s="12"/>
      <c r="E13" s="12"/>
      <c r="F13" s="12"/>
      <c r="G13" s="12"/>
      <c r="H13" s="12"/>
      <c r="I13" s="98"/>
      <c r="J13" s="11"/>
      <c r="K13" s="11"/>
      <c r="L13" s="11"/>
      <c r="M13" s="11"/>
      <c r="N13" s="11"/>
      <c r="O13" s="78"/>
      <c r="P13" s="61"/>
      <c r="Q13" s="99"/>
      <c r="R13" s="62"/>
      <c r="S13" s="84"/>
    </row>
    <row r="14" spans="1:19" ht="12.75" customHeight="1" x14ac:dyDescent="0.2">
      <c r="A14" s="40">
        <v>44303</v>
      </c>
      <c r="B14" s="41" t="s">
        <v>9</v>
      </c>
      <c r="C14" s="92" t="s">
        <v>20</v>
      </c>
      <c r="D14" s="64" t="s">
        <v>21</v>
      </c>
      <c r="E14" s="100"/>
      <c r="F14" s="101" t="s">
        <v>22</v>
      </c>
      <c r="G14" s="100"/>
      <c r="H14" s="45">
        <v>4</v>
      </c>
      <c r="I14" s="102"/>
      <c r="J14" s="103"/>
      <c r="K14" s="104"/>
      <c r="L14" s="105" t="s">
        <v>23</v>
      </c>
      <c r="M14" s="106" t="s">
        <v>24</v>
      </c>
      <c r="N14" s="107"/>
      <c r="O14" s="78"/>
      <c r="P14" s="61"/>
      <c r="Q14" s="61"/>
      <c r="R14" s="62"/>
      <c r="S14" s="84"/>
    </row>
    <row r="15" spans="1:19" ht="12.75" customHeight="1" x14ac:dyDescent="0.2">
      <c r="A15" s="40">
        <v>44303</v>
      </c>
      <c r="B15" s="41" t="s">
        <v>9</v>
      </c>
      <c r="C15" s="101" t="s">
        <v>25</v>
      </c>
      <c r="I15"/>
      <c r="J15"/>
      <c r="K15"/>
      <c r="L15"/>
      <c r="M15"/>
      <c r="N15"/>
    </row>
    <row r="16" spans="1:19" ht="12.75" customHeight="1" x14ac:dyDescent="0.2">
      <c r="A16" s="40">
        <v>44304</v>
      </c>
      <c r="B16" s="41" t="s">
        <v>10</v>
      </c>
      <c r="D16" s="91" t="s">
        <v>26</v>
      </c>
      <c r="E16" s="85" t="s">
        <v>27</v>
      </c>
      <c r="F16" s="64" t="s">
        <v>28</v>
      </c>
      <c r="G16" s="100"/>
      <c r="H16" s="45">
        <v>4</v>
      </c>
      <c r="I16" s="102"/>
      <c r="J16" s="108"/>
      <c r="K16" s="109"/>
      <c r="L16" s="110"/>
      <c r="M16" s="109"/>
      <c r="N16" s="108"/>
      <c r="O16" s="78"/>
      <c r="P16" s="61"/>
      <c r="Q16" s="61"/>
      <c r="R16" s="62"/>
      <c r="S16" s="84"/>
    </row>
    <row r="17" spans="1:19" ht="12.75" customHeight="1" x14ac:dyDescent="0.2">
      <c r="A17" s="40">
        <v>44304</v>
      </c>
      <c r="B17" s="41" t="s">
        <v>10</v>
      </c>
      <c r="C17" s="100"/>
      <c r="D17" s="111" t="s">
        <v>29</v>
      </c>
      <c r="E17" s="97" t="s">
        <v>19</v>
      </c>
      <c r="F17" s="97" t="s">
        <v>19</v>
      </c>
      <c r="G17" s="100"/>
      <c r="H17" s="45"/>
      <c r="I17" s="102"/>
      <c r="J17" s="108"/>
      <c r="K17" s="109"/>
      <c r="L17" s="110"/>
      <c r="M17" s="109"/>
      <c r="N17" s="108"/>
      <c r="O17" s="78"/>
      <c r="P17" s="61"/>
      <c r="Q17" s="61"/>
      <c r="R17" s="62"/>
      <c r="S17" s="84"/>
    </row>
    <row r="18" spans="1:19" ht="12.75" customHeight="1" x14ac:dyDescent="0.2">
      <c r="A18" s="13"/>
      <c r="B18" s="13"/>
      <c r="C18" s="13"/>
      <c r="D18" s="13"/>
      <c r="E18" s="13"/>
      <c r="F18" s="13"/>
      <c r="G18" s="13"/>
      <c r="H18" s="13"/>
      <c r="I18" s="98"/>
      <c r="J18" s="10"/>
      <c r="K18" s="10"/>
      <c r="L18" s="10"/>
      <c r="M18" s="10"/>
      <c r="N18" s="10"/>
      <c r="O18" s="78"/>
      <c r="P18" s="61"/>
      <c r="Q18" s="61"/>
      <c r="R18" s="62"/>
      <c r="S18" s="84"/>
    </row>
    <row r="19" spans="1:19" ht="12.75" customHeight="1" x14ac:dyDescent="0.2">
      <c r="A19" s="40">
        <v>44310</v>
      </c>
      <c r="B19" s="41" t="s">
        <v>9</v>
      </c>
      <c r="C19" s="91" t="s">
        <v>30</v>
      </c>
      <c r="D19" s="91" t="s">
        <v>31</v>
      </c>
      <c r="E19" s="94"/>
      <c r="F19" s="55"/>
      <c r="G19" s="55"/>
      <c r="H19" s="44">
        <v>2</v>
      </c>
      <c r="I19" s="102"/>
      <c r="J19" s="109"/>
      <c r="K19" s="109"/>
      <c r="L19" s="109"/>
      <c r="M19" s="113"/>
      <c r="N19" s="107"/>
      <c r="O19" s="78"/>
      <c r="P19" s="61"/>
      <c r="Q19" s="61"/>
      <c r="R19" s="62"/>
      <c r="S19" s="114"/>
    </row>
    <row r="20" spans="1:19" ht="12.75" customHeight="1" x14ac:dyDescent="0.2">
      <c r="A20" s="40">
        <v>44311</v>
      </c>
      <c r="B20" s="41" t="s">
        <v>10</v>
      </c>
      <c r="C20" s="101" t="s">
        <v>32</v>
      </c>
      <c r="D20" s="101" t="s">
        <v>33</v>
      </c>
      <c r="E20" s="91" t="s">
        <v>32</v>
      </c>
      <c r="F20" s="91" t="s">
        <v>33</v>
      </c>
      <c r="G20" s="55"/>
      <c r="H20" s="45">
        <v>4</v>
      </c>
      <c r="I20" s="102"/>
      <c r="J20" s="110"/>
      <c r="K20" s="110"/>
      <c r="L20" s="109"/>
      <c r="M20" s="109"/>
      <c r="N20" s="108"/>
      <c r="O20" s="78"/>
      <c r="P20" s="61"/>
      <c r="Q20" s="61"/>
      <c r="R20" s="62"/>
      <c r="S20" s="114"/>
    </row>
    <row r="21" spans="1:19" ht="12.75" customHeight="1" x14ac:dyDescent="0.2">
      <c r="A21" s="40">
        <v>44311</v>
      </c>
      <c r="B21" s="41" t="s">
        <v>10</v>
      </c>
      <c r="C21" s="97" t="s">
        <v>19</v>
      </c>
      <c r="D21" s="97" t="s">
        <v>19</v>
      </c>
      <c r="E21" s="97" t="s">
        <v>19</v>
      </c>
      <c r="F21" s="97" t="s">
        <v>19</v>
      </c>
      <c r="G21" s="55"/>
      <c r="H21" s="45"/>
      <c r="I21" s="102"/>
      <c r="J21" s="110"/>
      <c r="K21" s="110"/>
      <c r="L21" s="109"/>
      <c r="M21" s="109"/>
      <c r="N21" s="108"/>
      <c r="O21" s="78"/>
      <c r="P21" s="61"/>
      <c r="Q21" s="61"/>
      <c r="R21" s="62"/>
      <c r="S21" s="114"/>
    </row>
    <row r="22" spans="1:19" ht="12.75" customHeight="1" x14ac:dyDescent="0.2">
      <c r="A22" s="13"/>
      <c r="B22" s="13"/>
      <c r="C22" s="13"/>
      <c r="D22" s="13"/>
      <c r="E22" s="13"/>
      <c r="F22" s="13"/>
      <c r="G22" s="13"/>
      <c r="H22" s="13"/>
      <c r="I22" s="115"/>
      <c r="J22" s="10"/>
      <c r="K22" s="10"/>
      <c r="L22" s="10"/>
      <c r="M22" s="10"/>
      <c r="N22" s="10"/>
      <c r="O22" s="78"/>
      <c r="P22" s="61"/>
      <c r="Q22" s="61"/>
      <c r="R22" s="62"/>
      <c r="S22" s="84"/>
    </row>
    <row r="23" spans="1:19" ht="12.75" customHeight="1" x14ac:dyDescent="0.2">
      <c r="A23" s="40">
        <v>44317</v>
      </c>
      <c r="B23" s="74" t="s">
        <v>34</v>
      </c>
      <c r="C23" s="116" t="s">
        <v>35</v>
      </c>
      <c r="D23" s="111" t="s">
        <v>36</v>
      </c>
      <c r="E23" s="117" t="s">
        <v>37</v>
      </c>
      <c r="F23" s="118" t="s">
        <v>38</v>
      </c>
      <c r="G23" s="44"/>
      <c r="H23" s="45">
        <v>4</v>
      </c>
      <c r="I23" s="87"/>
      <c r="J23" s="119"/>
      <c r="K23" s="103"/>
      <c r="L23" s="108"/>
      <c r="M23" s="120"/>
      <c r="N23" s="107"/>
      <c r="O23" s="78"/>
      <c r="P23" s="61"/>
      <c r="Q23" s="121"/>
      <c r="R23" s="90"/>
      <c r="S23" s="114"/>
    </row>
    <row r="24" spans="1:19" ht="12.75" customHeight="1" x14ac:dyDescent="0.2">
      <c r="A24" s="40">
        <v>44318</v>
      </c>
      <c r="B24" s="41" t="s">
        <v>10</v>
      </c>
      <c r="C24" s="122" t="s">
        <v>39</v>
      </c>
      <c r="D24" s="122" t="s">
        <v>40</v>
      </c>
      <c r="E24" s="123" t="s">
        <v>41</v>
      </c>
      <c r="F24" s="124"/>
      <c r="G24" s="124"/>
      <c r="H24" s="44">
        <v>3</v>
      </c>
      <c r="I24" s="87"/>
      <c r="J24" s="120"/>
      <c r="K24" s="120"/>
      <c r="L24" s="125"/>
      <c r="M24" s="120"/>
      <c r="N24" s="108"/>
      <c r="O24" s="78"/>
      <c r="P24" s="61"/>
      <c r="Q24" s="121"/>
      <c r="R24" s="90"/>
      <c r="S24" s="84"/>
    </row>
    <row r="25" spans="1:19" ht="12.75" customHeight="1" x14ac:dyDescent="0.2">
      <c r="A25" s="40">
        <v>44318</v>
      </c>
      <c r="B25" s="41" t="s">
        <v>10</v>
      </c>
      <c r="C25" s="97" t="s">
        <v>19</v>
      </c>
      <c r="D25" s="97" t="s">
        <v>19</v>
      </c>
      <c r="E25" s="97" t="s">
        <v>19</v>
      </c>
      <c r="F25" s="97" t="s">
        <v>19</v>
      </c>
      <c r="G25" s="124"/>
      <c r="H25" s="44"/>
      <c r="I25" s="87"/>
      <c r="J25" s="120"/>
      <c r="K25" s="120"/>
      <c r="L25" s="125"/>
      <c r="M25" s="120"/>
      <c r="N25" s="108"/>
      <c r="O25" s="78"/>
      <c r="P25" s="61"/>
      <c r="Q25" s="121"/>
      <c r="R25" s="90"/>
      <c r="S25" s="84"/>
    </row>
    <row r="26" spans="1:19" ht="12.75" customHeight="1" x14ac:dyDescent="0.2">
      <c r="A26" s="28"/>
      <c r="B26" s="79"/>
      <c r="C26" s="30"/>
      <c r="D26" s="30"/>
      <c r="E26" s="30"/>
      <c r="F26" s="30"/>
      <c r="G26" s="30"/>
      <c r="H26" s="126"/>
      <c r="I26" s="33"/>
      <c r="J26" s="10"/>
      <c r="K26" s="10"/>
      <c r="L26" s="10"/>
      <c r="M26" s="10"/>
      <c r="N26" s="10"/>
      <c r="O26" s="78"/>
      <c r="P26" s="61"/>
      <c r="Q26" s="89"/>
      <c r="R26" s="90"/>
      <c r="S26" s="114"/>
    </row>
    <row r="27" spans="1:19" ht="12.75" customHeight="1" x14ac:dyDescent="0.2">
      <c r="A27" s="63">
        <v>44324</v>
      </c>
      <c r="B27" s="41" t="s">
        <v>9</v>
      </c>
      <c r="C27" s="123" t="s">
        <v>25</v>
      </c>
      <c r="D27" s="55"/>
      <c r="E27" s="127" t="s">
        <v>42</v>
      </c>
      <c r="F27" s="127" t="s">
        <v>43</v>
      </c>
      <c r="G27" s="118" t="s">
        <v>44</v>
      </c>
      <c r="H27" s="45">
        <v>4</v>
      </c>
      <c r="I27" s="66"/>
      <c r="J27" s="120"/>
      <c r="K27" s="103"/>
      <c r="L27" s="125"/>
      <c r="M27" s="120"/>
      <c r="N27" s="120"/>
      <c r="O27" s="78"/>
      <c r="P27" s="9"/>
      <c r="Q27" s="96"/>
      <c r="R27" s="90"/>
      <c r="S27" s="84"/>
    </row>
    <row r="28" spans="1:19" ht="12.75" customHeight="1" x14ac:dyDescent="0.2">
      <c r="A28" s="63">
        <v>44325</v>
      </c>
      <c r="B28" s="41" t="s">
        <v>10</v>
      </c>
      <c r="C28" s="55"/>
      <c r="D28" s="111" t="s">
        <v>45</v>
      </c>
      <c r="E28" s="129" t="s">
        <v>46</v>
      </c>
      <c r="F28" s="118" t="s">
        <v>47</v>
      </c>
      <c r="G28" s="124"/>
      <c r="H28" s="45">
        <v>3</v>
      </c>
      <c r="I28" s="66"/>
      <c r="J28" s="130"/>
      <c r="K28" s="131"/>
      <c r="L28" s="120"/>
      <c r="M28" s="108"/>
      <c r="N28" s="108"/>
      <c r="O28" s="78"/>
      <c r="P28" s="9"/>
      <c r="Q28" s="121"/>
      <c r="R28" s="90"/>
      <c r="S28" s="114"/>
    </row>
    <row r="29" spans="1:19" ht="12.75" customHeight="1" x14ac:dyDescent="0.2">
      <c r="A29" s="63">
        <v>44325</v>
      </c>
      <c r="B29" s="41" t="s">
        <v>10</v>
      </c>
      <c r="C29" s="97" t="s">
        <v>19</v>
      </c>
      <c r="D29" s="97" t="s">
        <v>19</v>
      </c>
      <c r="E29" s="97" t="s">
        <v>19</v>
      </c>
      <c r="F29" s="97" t="s">
        <v>19</v>
      </c>
      <c r="G29" s="124"/>
      <c r="H29" s="45"/>
      <c r="I29" s="66"/>
      <c r="J29" s="130"/>
      <c r="K29" s="131"/>
      <c r="L29" s="120"/>
      <c r="M29" s="108"/>
      <c r="N29" s="108"/>
      <c r="O29" s="78"/>
      <c r="P29" s="9"/>
      <c r="Q29" s="121"/>
      <c r="R29" s="90"/>
      <c r="S29" s="114"/>
    </row>
    <row r="30" spans="1:19" ht="12.75" customHeight="1" x14ac:dyDescent="0.2">
      <c r="A30" s="8"/>
      <c r="B30" s="8"/>
      <c r="C30" s="8"/>
      <c r="D30" s="8"/>
      <c r="E30" s="8"/>
      <c r="F30" s="8"/>
      <c r="G30" s="8"/>
      <c r="H30" s="8"/>
      <c r="I30" s="132"/>
      <c r="J30" s="10"/>
      <c r="K30" s="10"/>
      <c r="L30" s="10"/>
      <c r="M30" s="10"/>
      <c r="N30" s="10"/>
      <c r="O30" s="78"/>
      <c r="P30" s="9"/>
      <c r="Q30" s="89"/>
      <c r="R30" s="90"/>
      <c r="S30" s="84"/>
    </row>
    <row r="31" spans="1:19" ht="12.75" customHeight="1" x14ac:dyDescent="0.2">
      <c r="A31" s="63">
        <v>44331</v>
      </c>
      <c r="B31" s="41" t="s">
        <v>9</v>
      </c>
      <c r="C31" s="55"/>
      <c r="D31" s="55"/>
      <c r="E31" s="55"/>
      <c r="F31" s="127" t="s">
        <v>48</v>
      </c>
      <c r="G31" s="116" t="s">
        <v>35</v>
      </c>
      <c r="H31" s="45">
        <v>2</v>
      </c>
      <c r="I31" s="133"/>
      <c r="J31" s="108"/>
      <c r="K31" s="113"/>
      <c r="L31" s="103"/>
      <c r="M31" s="125"/>
      <c r="N31" s="119"/>
      <c r="O31" s="78"/>
      <c r="P31" s="9"/>
      <c r="Q31" s="96"/>
      <c r="R31" s="90"/>
      <c r="S31" s="114"/>
    </row>
    <row r="32" spans="1:19" ht="12.75" customHeight="1" x14ac:dyDescent="0.2">
      <c r="A32" s="63">
        <v>44332</v>
      </c>
      <c r="B32" s="41" t="s">
        <v>10</v>
      </c>
      <c r="C32" s="123" t="s">
        <v>17</v>
      </c>
      <c r="D32" s="123" t="s">
        <v>16</v>
      </c>
      <c r="E32" s="118" t="s">
        <v>49</v>
      </c>
      <c r="F32" s="118" t="s">
        <v>50</v>
      </c>
      <c r="G32" s="124"/>
      <c r="H32" s="45">
        <v>4</v>
      </c>
      <c r="I32" s="133"/>
      <c r="J32" s="120"/>
      <c r="K32" s="120"/>
      <c r="L32" s="120"/>
      <c r="M32" s="120"/>
      <c r="N32" s="108"/>
      <c r="O32" s="78"/>
      <c r="P32" s="9"/>
      <c r="Q32" s="89"/>
      <c r="R32" s="90"/>
      <c r="S32" s="84"/>
    </row>
    <row r="33" spans="1:19" ht="12.75" customHeight="1" x14ac:dyDescent="0.2">
      <c r="A33" s="63">
        <v>44332</v>
      </c>
      <c r="B33" s="41" t="s">
        <v>10</v>
      </c>
      <c r="C33" s="97" t="s">
        <v>19</v>
      </c>
      <c r="D33" s="97" t="s">
        <v>19</v>
      </c>
      <c r="E33" s="97" t="s">
        <v>19</v>
      </c>
      <c r="F33" s="97" t="s">
        <v>19</v>
      </c>
      <c r="G33" s="124"/>
      <c r="H33" s="45"/>
      <c r="I33" s="133"/>
      <c r="J33" s="120"/>
      <c r="K33" s="120"/>
      <c r="L33" s="120"/>
      <c r="M33" s="120"/>
      <c r="N33" s="108"/>
      <c r="O33" s="78"/>
      <c r="P33" s="128"/>
      <c r="Q33" s="89"/>
      <c r="R33" s="90"/>
      <c r="S33" s="84"/>
    </row>
    <row r="34" spans="1:19" ht="12.75" customHeight="1" x14ac:dyDescent="0.2">
      <c r="A34" s="134"/>
      <c r="B34" s="79"/>
      <c r="C34" s="30"/>
      <c r="D34" s="30"/>
      <c r="E34" s="135"/>
      <c r="F34" s="136"/>
      <c r="G34" s="134"/>
      <c r="H34" s="137"/>
      <c r="I34" s="33"/>
      <c r="J34" s="10"/>
      <c r="K34" s="10"/>
      <c r="L34" s="10"/>
      <c r="M34" s="10"/>
      <c r="N34" s="10"/>
      <c r="O34" s="78"/>
      <c r="P34" s="61"/>
      <c r="Q34" s="96"/>
      <c r="R34" s="90"/>
      <c r="S34" s="114"/>
    </row>
    <row r="35" spans="1:19" ht="12.75" customHeight="1" x14ac:dyDescent="0.2">
      <c r="A35" s="63">
        <v>44338</v>
      </c>
      <c r="B35" s="41" t="s">
        <v>9</v>
      </c>
      <c r="C35" s="118" t="s">
        <v>51</v>
      </c>
      <c r="D35" s="118" t="s">
        <v>52</v>
      </c>
      <c r="E35" s="111" t="s">
        <v>53</v>
      </c>
      <c r="F35" s="123" t="s">
        <v>22</v>
      </c>
      <c r="G35" s="55"/>
      <c r="H35" s="45">
        <v>4</v>
      </c>
      <c r="I35" s="138"/>
      <c r="J35" s="120"/>
      <c r="K35" s="120"/>
      <c r="L35" s="103"/>
      <c r="M35" s="120"/>
      <c r="N35" s="107"/>
      <c r="O35" s="78"/>
      <c r="P35" s="61"/>
      <c r="Q35" s="61"/>
      <c r="R35" s="62"/>
      <c r="S35" s="84"/>
    </row>
    <row r="36" spans="1:19" ht="12.75" customHeight="1" x14ac:dyDescent="0.2">
      <c r="A36" s="63">
        <v>44339</v>
      </c>
      <c r="B36" s="41" t="s">
        <v>10</v>
      </c>
      <c r="C36" s="44"/>
      <c r="D36" s="118" t="s">
        <v>54</v>
      </c>
      <c r="E36" s="122" t="s">
        <v>55</v>
      </c>
      <c r="F36" s="123" t="s">
        <v>27</v>
      </c>
      <c r="G36" s="139" t="s">
        <v>56</v>
      </c>
      <c r="H36" s="140">
        <v>4</v>
      </c>
      <c r="I36" s="138"/>
      <c r="J36" s="130"/>
      <c r="K36" s="120"/>
      <c r="L36" s="120"/>
      <c r="M36" s="120"/>
      <c r="N36" s="103"/>
      <c r="O36" s="78"/>
      <c r="P36" s="61"/>
      <c r="Q36" s="89"/>
      <c r="R36" s="90"/>
      <c r="S36" s="114"/>
    </row>
    <row r="37" spans="1:19" ht="12.75" customHeight="1" x14ac:dyDescent="0.2">
      <c r="A37" s="141"/>
      <c r="B37" s="79"/>
      <c r="C37" s="30"/>
      <c r="D37" s="30"/>
      <c r="E37" s="30"/>
      <c r="F37" s="30"/>
      <c r="G37" s="30"/>
      <c r="H37" s="137"/>
      <c r="I37" s="142"/>
      <c r="J37" s="10"/>
      <c r="K37" s="10"/>
      <c r="L37" s="10"/>
      <c r="M37" s="10"/>
      <c r="N37" s="10"/>
      <c r="O37" s="78"/>
      <c r="P37" s="61"/>
      <c r="Q37" s="96"/>
      <c r="R37" s="90"/>
      <c r="S37" s="84"/>
    </row>
    <row r="38" spans="1:19" ht="12.75" customHeight="1" x14ac:dyDescent="0.2">
      <c r="A38" s="63">
        <v>44345</v>
      </c>
      <c r="B38" s="41" t="s">
        <v>9</v>
      </c>
      <c r="C38" s="143" t="s">
        <v>57</v>
      </c>
      <c r="D38" s="144"/>
      <c r="E38" s="144"/>
      <c r="F38" s="118" t="s">
        <v>58</v>
      </c>
      <c r="G38" s="118" t="s">
        <v>59</v>
      </c>
      <c r="H38" s="145">
        <v>3</v>
      </c>
      <c r="I38" s="138"/>
      <c r="J38" s="146"/>
      <c r="K38" s="113"/>
      <c r="L38" s="120"/>
      <c r="M38" s="120"/>
      <c r="N38" s="120"/>
      <c r="O38" s="78"/>
      <c r="P38" s="61"/>
      <c r="Q38" s="89"/>
      <c r="R38" s="90"/>
      <c r="S38" s="114"/>
    </row>
    <row r="39" spans="1:19" ht="12.75" customHeight="1" x14ac:dyDescent="0.2">
      <c r="A39" s="63">
        <v>44346</v>
      </c>
      <c r="B39" s="41" t="s">
        <v>10</v>
      </c>
      <c r="C39" s="143" t="s">
        <v>60</v>
      </c>
      <c r="D39" s="147" t="s">
        <v>61</v>
      </c>
      <c r="E39" s="118" t="s">
        <v>62</v>
      </c>
      <c r="F39" s="55"/>
      <c r="G39" s="55"/>
      <c r="H39" s="45">
        <v>3</v>
      </c>
      <c r="I39" s="142"/>
      <c r="J39" s="120"/>
      <c r="K39" s="103"/>
      <c r="L39" s="120"/>
      <c r="M39" s="108"/>
      <c r="N39" s="108"/>
      <c r="O39" s="78"/>
      <c r="P39" s="61"/>
      <c r="Q39" s="96"/>
      <c r="R39" s="90"/>
      <c r="S39" s="84"/>
    </row>
    <row r="40" spans="1:19" ht="12.75" customHeight="1" x14ac:dyDescent="0.2">
      <c r="A40" s="63">
        <v>44346</v>
      </c>
      <c r="B40" s="41" t="s">
        <v>10</v>
      </c>
      <c r="C40" s="97" t="s">
        <v>19</v>
      </c>
      <c r="D40" s="97" t="s">
        <v>19</v>
      </c>
      <c r="E40" s="97" t="s">
        <v>19</v>
      </c>
      <c r="F40" s="97" t="s">
        <v>19</v>
      </c>
      <c r="G40" s="55"/>
      <c r="H40" s="45"/>
      <c r="I40" s="142"/>
      <c r="J40" s="120"/>
      <c r="K40" s="103"/>
      <c r="L40" s="120"/>
      <c r="M40" s="108"/>
      <c r="N40" s="108"/>
      <c r="O40" s="78"/>
      <c r="P40" s="61"/>
      <c r="Q40" s="96"/>
      <c r="R40" s="90"/>
      <c r="S40" s="84"/>
    </row>
    <row r="41" spans="1:19" ht="12.75" customHeight="1" x14ac:dyDescent="0.2">
      <c r="A41" s="7"/>
      <c r="B41" s="7"/>
      <c r="C41" s="7"/>
      <c r="D41" s="7"/>
      <c r="E41" s="7"/>
      <c r="F41" s="7"/>
      <c r="G41" s="7"/>
      <c r="H41" s="7"/>
      <c r="I41" s="66"/>
      <c r="J41" s="149"/>
      <c r="K41" s="150"/>
      <c r="L41" s="150"/>
      <c r="M41" s="150"/>
      <c r="N41" s="150"/>
      <c r="O41" s="78"/>
      <c r="P41" s="61"/>
      <c r="Q41" s="61"/>
      <c r="R41" s="62"/>
      <c r="S41" s="114"/>
    </row>
    <row r="42" spans="1:19" ht="12.75" customHeight="1" x14ac:dyDescent="0.2">
      <c r="A42" s="40">
        <v>44350</v>
      </c>
      <c r="B42" s="74" t="s">
        <v>63</v>
      </c>
      <c r="C42" s="144"/>
      <c r="D42" s="144"/>
      <c r="E42" s="118" t="s">
        <v>64</v>
      </c>
      <c r="F42" s="122" t="s">
        <v>65</v>
      </c>
      <c r="G42" s="151"/>
      <c r="H42" s="45">
        <v>2</v>
      </c>
      <c r="I42" s="66"/>
      <c r="J42" s="103"/>
      <c r="K42" s="123" t="s">
        <v>66</v>
      </c>
      <c r="L42" s="123" t="s">
        <v>67</v>
      </c>
      <c r="M42" s="106" t="s">
        <v>24</v>
      </c>
      <c r="N42" s="108"/>
      <c r="O42" s="78"/>
      <c r="P42" s="61"/>
      <c r="Q42" s="61"/>
      <c r="R42" s="62"/>
      <c r="S42" s="84"/>
    </row>
    <row r="43" spans="1:19" ht="12.75" customHeight="1" x14ac:dyDescent="0.2">
      <c r="A43" s="148"/>
      <c r="B43" s="148"/>
      <c r="C43" s="148"/>
      <c r="D43" s="148"/>
      <c r="E43" s="148"/>
      <c r="F43" s="148"/>
      <c r="G43" s="148"/>
      <c r="H43" s="80"/>
      <c r="I43" s="132"/>
      <c r="J43" s="149"/>
      <c r="K43" s="150"/>
      <c r="L43" s="150"/>
      <c r="M43" s="150"/>
      <c r="N43" s="150"/>
      <c r="O43" s="78"/>
      <c r="P43" s="61"/>
      <c r="Q43" s="61"/>
      <c r="R43" s="62"/>
      <c r="S43" s="114"/>
    </row>
    <row r="44" spans="1:19" ht="12.75" customHeight="1" x14ac:dyDescent="0.2">
      <c r="A44" s="63">
        <v>44352</v>
      </c>
      <c r="B44" s="41" t="s">
        <v>9</v>
      </c>
      <c r="C44" s="122" t="s">
        <v>68</v>
      </c>
      <c r="D44" s="152" t="s">
        <v>69</v>
      </c>
      <c r="E44" s="120"/>
      <c r="F44" s="42"/>
      <c r="G44" s="42"/>
      <c r="H44" s="45">
        <v>2</v>
      </c>
      <c r="I44" s="66"/>
      <c r="J44" s="120"/>
      <c r="K44" s="153"/>
      <c r="L44" s="105" t="s">
        <v>70</v>
      </c>
      <c r="M44" s="106" t="s">
        <v>24</v>
      </c>
      <c r="N44" s="107"/>
      <c r="O44" s="78"/>
      <c r="P44" s="61"/>
      <c r="Q44" s="61"/>
      <c r="R44" s="62"/>
      <c r="S44" s="84"/>
    </row>
    <row r="45" spans="1:19" ht="12.75" customHeight="1" x14ac:dyDescent="0.2">
      <c r="A45" s="63">
        <v>44353</v>
      </c>
      <c r="B45" s="41" t="s">
        <v>10</v>
      </c>
      <c r="C45" s="42"/>
      <c r="D45" s="42"/>
      <c r="E45" s="118" t="s">
        <v>71</v>
      </c>
      <c r="F45" s="118" t="s">
        <v>72</v>
      </c>
      <c r="G45" s="42"/>
      <c r="H45" s="45"/>
      <c r="I45" s="154" t="s">
        <v>73</v>
      </c>
      <c r="J45" s="155"/>
      <c r="K45" s="108"/>
      <c r="L45" s="108"/>
      <c r="M45" s="120"/>
      <c r="N45" s="107"/>
      <c r="O45" s="78"/>
      <c r="P45" s="61"/>
      <c r="Q45" s="61"/>
      <c r="R45" s="62"/>
      <c r="S45" s="84"/>
    </row>
    <row r="46" spans="1:19" ht="12.75" customHeight="1" x14ac:dyDescent="0.2">
      <c r="A46" s="63">
        <v>44353</v>
      </c>
      <c r="B46" s="41" t="s">
        <v>10</v>
      </c>
      <c r="C46" s="42"/>
      <c r="D46" s="143" t="s">
        <v>74</v>
      </c>
      <c r="E46" s="123" t="s">
        <v>75</v>
      </c>
      <c r="F46" s="143" t="s">
        <v>13</v>
      </c>
      <c r="G46" s="42"/>
      <c r="H46" s="45">
        <v>5</v>
      </c>
      <c r="I46" s="66"/>
      <c r="J46" s="108"/>
      <c r="K46" s="108"/>
      <c r="L46" s="108"/>
      <c r="M46" s="108"/>
      <c r="N46" s="108"/>
      <c r="O46" s="78"/>
      <c r="P46" s="51"/>
      <c r="Q46" s="61"/>
      <c r="R46" s="62"/>
      <c r="S46" s="73"/>
    </row>
    <row r="47" spans="1:19" ht="12.75" customHeight="1" x14ac:dyDescent="0.2">
      <c r="A47" s="7"/>
      <c r="B47" s="7"/>
      <c r="C47" s="7"/>
      <c r="D47" s="7"/>
      <c r="E47" s="7"/>
      <c r="F47" s="7"/>
      <c r="G47" s="7"/>
      <c r="H47" s="7"/>
      <c r="I47" s="66"/>
      <c r="J47" s="156"/>
      <c r="K47" s="59"/>
      <c r="L47" s="157"/>
      <c r="M47" s="59"/>
      <c r="N47" s="112"/>
      <c r="O47" s="78"/>
      <c r="P47" s="51"/>
      <c r="Q47" s="61"/>
      <c r="R47" s="62"/>
    </row>
    <row r="48" spans="1:19" ht="12.75" customHeight="1" x14ac:dyDescent="0.2">
      <c r="A48" s="158">
        <v>44359</v>
      </c>
      <c r="B48" s="159" t="s">
        <v>9</v>
      </c>
      <c r="C48" s="152" t="s">
        <v>69</v>
      </c>
      <c r="D48" s="160"/>
      <c r="E48" s="161" t="s">
        <v>36</v>
      </c>
      <c r="F48" s="162" t="s">
        <v>76</v>
      </c>
      <c r="G48" s="42"/>
      <c r="H48" s="45">
        <v>3</v>
      </c>
      <c r="I48" s="138"/>
      <c r="J48" s="163"/>
      <c r="K48" s="49"/>
      <c r="L48" s="164"/>
      <c r="M48" s="120"/>
      <c r="N48" s="50"/>
      <c r="O48" s="78"/>
      <c r="P48" s="51"/>
      <c r="Q48" s="61"/>
      <c r="R48" s="62"/>
      <c r="S48" s="73"/>
    </row>
    <row r="49" spans="1:19" ht="12.75" customHeight="1" x14ac:dyDescent="0.2">
      <c r="A49" s="63">
        <v>44360</v>
      </c>
      <c r="B49" s="41" t="s">
        <v>10</v>
      </c>
      <c r="C49" s="123" t="s">
        <v>77</v>
      </c>
      <c r="D49" s="143" t="s">
        <v>78</v>
      </c>
      <c r="E49" s="118" t="s">
        <v>79</v>
      </c>
      <c r="F49" s="118" t="s">
        <v>80</v>
      </c>
      <c r="G49" s="86"/>
      <c r="H49" s="45">
        <v>4</v>
      </c>
      <c r="I49" s="154" t="s">
        <v>73</v>
      </c>
      <c r="J49" s="120"/>
      <c r="K49" s="120"/>
      <c r="L49" s="120"/>
      <c r="M49" s="120"/>
      <c r="N49" s="165"/>
      <c r="O49" s="78"/>
      <c r="P49" s="51"/>
      <c r="Q49" s="61"/>
      <c r="R49" s="62"/>
    </row>
    <row r="50" spans="1:19" ht="12.75" customHeight="1" x14ac:dyDescent="0.2">
      <c r="A50" s="6"/>
      <c r="B50" s="6"/>
      <c r="C50" s="6"/>
      <c r="D50" s="6"/>
      <c r="E50" s="6"/>
      <c r="F50" s="6"/>
      <c r="G50" s="6"/>
      <c r="H50" s="6"/>
      <c r="I50" s="133"/>
      <c r="J50" s="11"/>
      <c r="K50" s="11"/>
      <c r="L50" s="11"/>
      <c r="M50" s="11"/>
      <c r="N50" s="11"/>
      <c r="O50" s="78"/>
      <c r="P50" s="51"/>
      <c r="Q50" s="61"/>
      <c r="R50" s="62"/>
      <c r="S50" s="73"/>
    </row>
    <row r="51" spans="1:19" ht="12.75" customHeight="1" x14ac:dyDescent="0.2">
      <c r="A51" s="63">
        <v>44366</v>
      </c>
      <c r="B51" s="41" t="s">
        <v>9</v>
      </c>
      <c r="C51" s="166"/>
      <c r="D51" s="166"/>
      <c r="E51" s="167"/>
      <c r="F51" s="167"/>
      <c r="G51" s="86"/>
      <c r="H51" s="45"/>
      <c r="I51" s="138"/>
      <c r="J51" s="5" t="s">
        <v>81</v>
      </c>
      <c r="K51" s="5"/>
      <c r="L51" s="5"/>
      <c r="M51" s="5"/>
      <c r="N51" s="165"/>
      <c r="O51" s="78"/>
      <c r="P51" s="51"/>
      <c r="Q51" s="168"/>
      <c r="R51" s="62"/>
    </row>
    <row r="52" spans="1:19" ht="12.75" customHeight="1" x14ac:dyDescent="0.2">
      <c r="A52" s="63">
        <v>44367</v>
      </c>
      <c r="B52" s="41" t="s">
        <v>10</v>
      </c>
      <c r="C52" s="123" t="s">
        <v>82</v>
      </c>
      <c r="D52" s="123" t="s">
        <v>83</v>
      </c>
      <c r="E52" s="169"/>
      <c r="F52" s="170"/>
      <c r="G52" s="86"/>
      <c r="H52" s="45">
        <v>2</v>
      </c>
      <c r="I52" s="154"/>
      <c r="J52" s="5" t="s">
        <v>81</v>
      </c>
      <c r="K52" s="5"/>
      <c r="L52" s="5"/>
      <c r="M52" s="5"/>
      <c r="N52" s="171" t="s">
        <v>84</v>
      </c>
      <c r="O52" s="78"/>
      <c r="P52" s="51"/>
      <c r="Q52" s="70"/>
      <c r="R52" s="62"/>
      <c r="S52" s="73"/>
    </row>
    <row r="53" spans="1:19" ht="12.75" customHeight="1" x14ac:dyDescent="0.2">
      <c r="A53" s="141"/>
      <c r="B53" s="79"/>
      <c r="C53" s="31"/>
      <c r="D53" s="31"/>
      <c r="E53" s="172"/>
      <c r="F53" s="31"/>
      <c r="G53" s="30"/>
      <c r="H53" s="134"/>
      <c r="I53" s="133"/>
      <c r="J53" s="173"/>
      <c r="K53" s="149"/>
      <c r="L53" s="174"/>
      <c r="M53" s="59"/>
      <c r="N53" s="59"/>
      <c r="O53" s="78"/>
      <c r="P53" s="175"/>
      <c r="Q53" s="168"/>
      <c r="R53" s="176"/>
    </row>
    <row r="54" spans="1:19" ht="12.75" customHeight="1" x14ac:dyDescent="0.2">
      <c r="A54" s="63">
        <v>44369</v>
      </c>
      <c r="B54" s="41" t="s">
        <v>85</v>
      </c>
      <c r="C54" s="177"/>
      <c r="D54" s="177"/>
      <c r="E54" s="178"/>
      <c r="F54" s="166"/>
      <c r="G54" s="145"/>
      <c r="H54" s="45"/>
      <c r="I54" s="133"/>
      <c r="J54" s="5" t="s">
        <v>81</v>
      </c>
      <c r="K54" s="5"/>
      <c r="L54" s="5"/>
      <c r="M54" s="5"/>
      <c r="N54" s="179"/>
      <c r="O54" s="41"/>
      <c r="P54" s="180"/>
      <c r="Q54" s="181"/>
      <c r="R54" s="182"/>
      <c r="S54" s="73"/>
    </row>
    <row r="55" spans="1:19" ht="12.75" customHeight="1" x14ac:dyDescent="0.2">
      <c r="A55" s="7"/>
      <c r="B55" s="7"/>
      <c r="C55" s="7"/>
      <c r="D55" s="7"/>
      <c r="E55" s="7"/>
      <c r="F55" s="7"/>
      <c r="G55" s="7"/>
      <c r="H55" s="7"/>
      <c r="I55" s="133"/>
      <c r="J55" s="173"/>
      <c r="K55" s="149"/>
      <c r="L55" s="59"/>
      <c r="M55" s="59"/>
      <c r="N55" s="59"/>
      <c r="O55" s="183"/>
      <c r="P55" s="180"/>
      <c r="Q55" s="84"/>
      <c r="R55" s="182"/>
    </row>
    <row r="56" spans="1:19" ht="12.75" customHeight="1" x14ac:dyDescent="0.2">
      <c r="A56" s="63">
        <v>44373</v>
      </c>
      <c r="B56" s="41" t="s">
        <v>9</v>
      </c>
      <c r="C56" s="166"/>
      <c r="D56" s="166"/>
      <c r="E56" s="169"/>
      <c r="F56" s="170"/>
      <c r="G56" s="86"/>
      <c r="H56" s="45"/>
      <c r="I56" s="133"/>
      <c r="J56" s="5" t="s">
        <v>86</v>
      </c>
      <c r="K56" s="5"/>
      <c r="L56" s="5"/>
      <c r="M56" s="5"/>
      <c r="N56" s="184"/>
      <c r="O56" s="78"/>
      <c r="P56" s="51"/>
      <c r="Q56" s="185"/>
      <c r="R56" s="62"/>
      <c r="S56" s="73"/>
    </row>
    <row r="57" spans="1:19" ht="12.75" customHeight="1" x14ac:dyDescent="0.2">
      <c r="A57" s="63">
        <v>44374</v>
      </c>
      <c r="B57" s="41" t="s">
        <v>10</v>
      </c>
      <c r="C57" s="53"/>
      <c r="D57" s="53"/>
      <c r="E57" s="118" t="s">
        <v>87</v>
      </c>
      <c r="F57" s="118" t="s">
        <v>88</v>
      </c>
      <c r="G57" s="86"/>
      <c r="H57" s="45">
        <v>2</v>
      </c>
      <c r="I57" s="154" t="s">
        <v>73</v>
      </c>
      <c r="J57" s="5" t="s">
        <v>86</v>
      </c>
      <c r="K57" s="5" t="s">
        <v>86</v>
      </c>
      <c r="L57" s="5"/>
      <c r="M57" s="5"/>
      <c r="N57" s="186" t="s">
        <v>89</v>
      </c>
      <c r="O57" s="78"/>
      <c r="P57" s="51"/>
      <c r="Q57" s="185"/>
      <c r="R57" s="62"/>
    </row>
    <row r="58" spans="1:19" ht="12.75" customHeight="1" x14ac:dyDescent="0.2">
      <c r="A58" s="148"/>
      <c r="B58" s="148"/>
      <c r="C58" s="187"/>
      <c r="D58" s="187"/>
      <c r="E58" s="187"/>
      <c r="F58" s="187"/>
      <c r="G58" s="148"/>
      <c r="H58" s="148"/>
      <c r="I58" s="133"/>
      <c r="J58" s="173"/>
      <c r="K58" s="149"/>
      <c r="L58" s="59"/>
      <c r="M58" s="59"/>
      <c r="N58" s="59"/>
      <c r="O58" s="183"/>
      <c r="P58" s="180"/>
      <c r="Q58" s="181"/>
      <c r="R58" s="182"/>
      <c r="S58" s="73"/>
    </row>
    <row r="59" spans="1:19" ht="12.75" customHeight="1" x14ac:dyDescent="0.2">
      <c r="A59" s="63">
        <v>44380</v>
      </c>
      <c r="B59" s="41" t="s">
        <v>9</v>
      </c>
      <c r="C59" s="166"/>
      <c r="D59" s="166"/>
      <c r="E59" s="169"/>
      <c r="F59" s="170"/>
      <c r="G59" s="86"/>
      <c r="H59" s="45"/>
      <c r="I59" s="46"/>
      <c r="J59" s="5" t="s">
        <v>86</v>
      </c>
      <c r="K59" s="5"/>
      <c r="L59" s="5"/>
      <c r="M59" s="5"/>
      <c r="N59" s="179"/>
      <c r="O59" s="41"/>
      <c r="P59" s="180"/>
      <c r="Q59" s="181"/>
      <c r="R59" s="182"/>
    </row>
    <row r="60" spans="1:19" ht="12.75" customHeight="1" x14ac:dyDescent="0.2">
      <c r="A60" s="63">
        <v>44381</v>
      </c>
      <c r="B60" s="41" t="s">
        <v>10</v>
      </c>
      <c r="C60" s="166"/>
      <c r="D60" s="166"/>
      <c r="E60" s="169"/>
      <c r="F60" s="170"/>
      <c r="G60" s="86"/>
      <c r="H60" s="45"/>
      <c r="I60" s="154"/>
      <c r="J60" s="5" t="s">
        <v>86</v>
      </c>
      <c r="K60" s="5"/>
      <c r="L60" s="5"/>
      <c r="M60" s="5"/>
      <c r="N60" s="188"/>
      <c r="O60" s="189"/>
      <c r="P60" s="180"/>
      <c r="Q60" s="181"/>
      <c r="R60" s="182"/>
      <c r="S60" s="73"/>
    </row>
    <row r="61" spans="1:19" ht="12.75" customHeight="1" x14ac:dyDescent="0.2">
      <c r="A61" s="4"/>
      <c r="B61" s="4"/>
      <c r="C61" s="4"/>
      <c r="D61" s="4"/>
      <c r="E61" s="4"/>
      <c r="F61" s="4"/>
      <c r="G61" s="4"/>
      <c r="H61" s="4"/>
      <c r="I61" s="190"/>
      <c r="J61" s="173"/>
      <c r="K61" s="149"/>
      <c r="L61" s="59"/>
      <c r="M61" s="59"/>
      <c r="N61" s="59"/>
      <c r="O61" s="78"/>
      <c r="P61" s="51"/>
      <c r="Q61" s="61"/>
      <c r="R61" s="62"/>
    </row>
    <row r="62" spans="1:19" ht="12.75" customHeight="1" x14ac:dyDescent="0.2">
      <c r="A62" s="158">
        <v>44387</v>
      </c>
      <c r="B62" s="78" t="s">
        <v>9</v>
      </c>
      <c r="C62" s="123" t="s">
        <v>90</v>
      </c>
      <c r="D62" s="123" t="s">
        <v>91</v>
      </c>
      <c r="E62" s="178"/>
      <c r="F62" s="170"/>
      <c r="G62" s="86"/>
      <c r="H62" s="191">
        <v>2</v>
      </c>
      <c r="I62" s="154" t="s">
        <v>73</v>
      </c>
      <c r="J62" s="171" t="s">
        <v>84</v>
      </c>
      <c r="K62" s="171" t="s">
        <v>84</v>
      </c>
      <c r="L62" s="192"/>
      <c r="M62" s="50"/>
      <c r="N62" s="50"/>
      <c r="O62" s="78"/>
      <c r="P62" s="51"/>
      <c r="Q62" s="61"/>
      <c r="R62" s="62"/>
      <c r="S62" s="73"/>
    </row>
    <row r="63" spans="1:19" ht="12.75" customHeight="1" x14ac:dyDescent="0.2">
      <c r="A63" s="158">
        <v>44388</v>
      </c>
      <c r="B63" s="78" t="s">
        <v>10</v>
      </c>
      <c r="C63" s="70"/>
      <c r="D63" s="70"/>
      <c r="E63" s="118" t="s">
        <v>91</v>
      </c>
      <c r="F63" s="118" t="s">
        <v>90</v>
      </c>
      <c r="G63" s="86"/>
      <c r="H63" s="191">
        <v>2</v>
      </c>
      <c r="I63" s="154" t="s">
        <v>73</v>
      </c>
      <c r="J63" s="67"/>
      <c r="K63" s="50"/>
      <c r="L63" s="186" t="s">
        <v>89</v>
      </c>
      <c r="M63" s="186" t="s">
        <v>89</v>
      </c>
      <c r="N63" s="50"/>
      <c r="O63" s="78"/>
      <c r="P63" s="51"/>
      <c r="Q63" s="51"/>
      <c r="R63" s="52"/>
    </row>
    <row r="64" spans="1:19" ht="12.75" customHeight="1" x14ac:dyDescent="0.2">
      <c r="A64" s="193"/>
      <c r="B64" s="193"/>
      <c r="C64" s="193"/>
      <c r="D64" s="193"/>
      <c r="E64" s="193"/>
      <c r="F64" s="193"/>
      <c r="G64" s="193"/>
      <c r="H64" s="193"/>
      <c r="I64" s="194"/>
      <c r="J64" s="195"/>
      <c r="K64" s="196"/>
      <c r="L64" s="197"/>
      <c r="M64" s="196"/>
      <c r="N64" s="196"/>
      <c r="O64" s="198"/>
      <c r="P64" s="199"/>
      <c r="Q64" s="199"/>
      <c r="R64" s="200"/>
      <c r="S64" s="73"/>
    </row>
    <row r="65" spans="1:19" ht="12.75" customHeight="1" x14ac:dyDescent="0.2">
      <c r="A65" s="201"/>
      <c r="B65" s="202" t="s">
        <v>1</v>
      </c>
      <c r="C65" s="203" t="s">
        <v>2</v>
      </c>
      <c r="D65" s="204" t="s">
        <v>3</v>
      </c>
      <c r="E65" s="204" t="s">
        <v>4</v>
      </c>
      <c r="F65" s="204" t="s">
        <v>5</v>
      </c>
      <c r="G65" s="205" t="s">
        <v>6</v>
      </c>
      <c r="H65" s="206"/>
      <c r="I65" s="194"/>
      <c r="J65" s="207"/>
      <c r="K65" s="208"/>
      <c r="L65" s="209"/>
      <c r="M65" s="208"/>
      <c r="N65" s="208"/>
      <c r="O65" s="198"/>
      <c r="P65" s="199"/>
      <c r="Q65" s="199"/>
      <c r="R65" s="200"/>
    </row>
    <row r="66" spans="1:19" ht="12.75" customHeight="1" x14ac:dyDescent="0.2">
      <c r="A66" s="158"/>
      <c r="B66" s="210"/>
      <c r="C66" s="70"/>
      <c r="D66" s="211"/>
      <c r="E66" s="42"/>
      <c r="F66" s="42"/>
      <c r="G66" s="145"/>
      <c r="H66" s="191"/>
      <c r="I66" s="33"/>
      <c r="J66" s="76"/>
      <c r="K66" s="212"/>
      <c r="L66" s="212"/>
      <c r="M66" s="212"/>
      <c r="N66" s="213"/>
      <c r="O66" s="214"/>
      <c r="P66" s="215"/>
      <c r="Q66" s="215"/>
      <c r="R66" s="39"/>
      <c r="S66" s="73"/>
    </row>
    <row r="67" spans="1:19" ht="12.75" customHeight="1" x14ac:dyDescent="0.2">
      <c r="A67" s="158">
        <v>44436</v>
      </c>
      <c r="B67" s="41" t="s">
        <v>9</v>
      </c>
      <c r="C67" s="70"/>
      <c r="D67" s="211"/>
      <c r="E67" s="42"/>
      <c r="F67" s="42"/>
      <c r="G67" s="145"/>
      <c r="H67" s="191"/>
      <c r="I67" s="133"/>
      <c r="J67" s="5" t="s">
        <v>92</v>
      </c>
      <c r="K67" s="5"/>
      <c r="L67" s="5"/>
      <c r="M67" s="5"/>
      <c r="N67" s="213"/>
      <c r="O67" s="214"/>
      <c r="P67" s="51"/>
      <c r="Q67" s="51"/>
      <c r="R67" s="52"/>
    </row>
    <row r="68" spans="1:19" ht="12.75" customHeight="1" x14ac:dyDescent="0.2">
      <c r="A68" s="158">
        <v>44437</v>
      </c>
      <c r="B68" s="41" t="s">
        <v>10</v>
      </c>
      <c r="C68" s="53"/>
      <c r="D68" s="53"/>
      <c r="E68" s="53"/>
      <c r="F68" s="53"/>
      <c r="G68" s="44"/>
      <c r="H68" s="45"/>
      <c r="I68" s="133"/>
      <c r="J68" s="5" t="s">
        <v>92</v>
      </c>
      <c r="K68" s="5"/>
      <c r="L68" s="5"/>
      <c r="M68" s="5"/>
      <c r="N68" s="213"/>
      <c r="O68" s="214"/>
      <c r="P68" s="51"/>
      <c r="Q68" s="51"/>
      <c r="R68" s="52"/>
    </row>
    <row r="69" spans="1:19" ht="12.75" customHeight="1" x14ac:dyDescent="0.2">
      <c r="A69" s="7"/>
      <c r="B69" s="7"/>
      <c r="C69" s="7"/>
      <c r="D69" s="7"/>
      <c r="E69" s="7"/>
      <c r="F69" s="7"/>
      <c r="G69" s="7"/>
      <c r="H69" s="7"/>
      <c r="I69" s="33"/>
      <c r="J69" s="82"/>
      <c r="K69" s="112"/>
      <c r="L69" s="112"/>
      <c r="M69" s="112"/>
      <c r="N69" s="149"/>
      <c r="O69" s="214"/>
      <c r="P69" s="215"/>
      <c r="Q69" s="215"/>
      <c r="R69" s="39"/>
    </row>
    <row r="70" spans="1:19" ht="12.75" customHeight="1" x14ac:dyDescent="0.2">
      <c r="A70" s="63">
        <v>44443</v>
      </c>
      <c r="B70" s="41" t="s">
        <v>9</v>
      </c>
      <c r="C70" s="166"/>
      <c r="D70" s="216"/>
      <c r="E70" s="216"/>
      <c r="F70" s="70"/>
      <c r="G70" s="43"/>
      <c r="H70" s="217"/>
      <c r="I70" s="133"/>
      <c r="J70" s="212"/>
      <c r="K70" s="212"/>
      <c r="L70" s="212"/>
      <c r="M70" s="212"/>
      <c r="N70" s="213"/>
      <c r="O70" s="214"/>
      <c r="P70" s="180"/>
      <c r="Q70" s="180"/>
      <c r="R70" s="218"/>
    </row>
    <row r="71" spans="1:19" ht="12.75" customHeight="1" x14ac:dyDescent="0.2">
      <c r="A71" s="63">
        <v>44444</v>
      </c>
      <c r="B71" s="41" t="s">
        <v>10</v>
      </c>
      <c r="C71" s="219" t="s">
        <v>93</v>
      </c>
      <c r="D71" s="219" t="s">
        <v>94</v>
      </c>
      <c r="E71" s="220" t="s">
        <v>95</v>
      </c>
      <c r="F71" s="220" t="s">
        <v>96</v>
      </c>
      <c r="G71" s="178"/>
      <c r="H71" s="45">
        <v>4</v>
      </c>
      <c r="I71" s="133"/>
      <c r="J71" s="3" t="s">
        <v>97</v>
      </c>
      <c r="K71" s="3"/>
      <c r="L71" s="3"/>
      <c r="M71" s="3"/>
      <c r="N71" s="219" t="s">
        <v>98</v>
      </c>
      <c r="O71" s="78"/>
      <c r="P71" s="180"/>
      <c r="Q71" s="180"/>
      <c r="R71" s="218"/>
      <c r="S71" s="73"/>
    </row>
    <row r="72" spans="1:19" ht="12.75" customHeight="1" x14ac:dyDescent="0.2">
      <c r="A72" s="7"/>
      <c r="B72" s="7"/>
      <c r="C72" s="7"/>
      <c r="D72" s="7"/>
      <c r="E72" s="7"/>
      <c r="F72" s="7"/>
      <c r="G72" s="7"/>
      <c r="H72" s="7"/>
      <c r="I72" s="33"/>
      <c r="J72" s="156"/>
      <c r="K72" s="221"/>
      <c r="L72" s="221"/>
      <c r="M72" s="221"/>
      <c r="N72" s="59"/>
      <c r="O72" s="78"/>
      <c r="P72" s="215"/>
      <c r="Q72" s="180"/>
      <c r="R72" s="52"/>
      <c r="S72" s="73"/>
    </row>
    <row r="73" spans="1:19" ht="12.75" customHeight="1" x14ac:dyDescent="0.2">
      <c r="A73" s="63">
        <v>44450</v>
      </c>
      <c r="B73" s="41" t="s">
        <v>9</v>
      </c>
      <c r="C73" s="166"/>
      <c r="D73" s="53"/>
      <c r="E73" s="53"/>
      <c r="F73" s="53"/>
      <c r="G73" s="222"/>
      <c r="H73" s="45"/>
      <c r="I73" s="46"/>
      <c r="J73" s="56"/>
      <c r="K73" s="57"/>
      <c r="L73" s="57"/>
      <c r="M73" s="48"/>
      <c r="N73" s="49"/>
      <c r="O73" s="78"/>
      <c r="P73" s="180"/>
      <c r="Q73" s="180"/>
      <c r="R73" s="218"/>
    </row>
    <row r="74" spans="1:19" ht="12.75" customHeight="1" x14ac:dyDescent="0.2">
      <c r="A74" s="63">
        <v>44451</v>
      </c>
      <c r="B74" s="41" t="s">
        <v>10</v>
      </c>
      <c r="C74" s="223"/>
      <c r="D74" s="224" t="s">
        <v>99</v>
      </c>
      <c r="E74" s="220" t="s">
        <v>100</v>
      </c>
      <c r="F74" s="220" t="s">
        <v>101</v>
      </c>
      <c r="G74" s="177"/>
      <c r="H74" s="45">
        <v>3</v>
      </c>
      <c r="I74" s="46"/>
      <c r="J74" s="225"/>
      <c r="K74" s="219" t="s">
        <v>98</v>
      </c>
      <c r="L74" s="219" t="s">
        <v>98</v>
      </c>
      <c r="M74" s="219" t="s">
        <v>98</v>
      </c>
      <c r="N74" s="50"/>
      <c r="O74" s="78"/>
      <c r="P74" s="180"/>
      <c r="Q74" s="180"/>
      <c r="R74" s="218"/>
    </row>
    <row r="75" spans="1:19" ht="12.75" customHeight="1" x14ac:dyDescent="0.2">
      <c r="A75" s="7"/>
      <c r="B75" s="7"/>
      <c r="C75" s="7"/>
      <c r="D75" s="7"/>
      <c r="E75" s="7"/>
      <c r="F75" s="7"/>
      <c r="G75" s="7"/>
      <c r="H75" s="7"/>
      <c r="I75" s="33"/>
      <c r="J75" s="226"/>
      <c r="K75" s="35"/>
      <c r="L75" s="221"/>
      <c r="M75" s="221"/>
      <c r="N75" s="221"/>
      <c r="O75" s="78"/>
      <c r="P75" s="215"/>
      <c r="Q75" s="215"/>
      <c r="R75" s="39"/>
    </row>
    <row r="76" spans="1:19" ht="12.75" customHeight="1" x14ac:dyDescent="0.2">
      <c r="A76" s="63">
        <v>44457</v>
      </c>
      <c r="B76" s="41" t="s">
        <v>9</v>
      </c>
      <c r="C76" s="166"/>
      <c r="D76" s="216"/>
      <c r="E76" s="216"/>
      <c r="F76" s="70"/>
      <c r="G76" s="222"/>
      <c r="H76" s="45"/>
      <c r="I76" s="227"/>
      <c r="J76" s="76"/>
      <c r="K76" s="212"/>
      <c r="L76" s="212"/>
      <c r="M76" s="212"/>
      <c r="N76" s="213"/>
      <c r="O76" s="78"/>
      <c r="P76" s="180"/>
      <c r="Q76" s="180"/>
      <c r="R76" s="218"/>
    </row>
    <row r="77" spans="1:19" ht="12.75" customHeight="1" x14ac:dyDescent="0.2">
      <c r="A77" s="63">
        <v>44458</v>
      </c>
      <c r="B77" s="41" t="s">
        <v>10</v>
      </c>
      <c r="C77" s="228" t="s">
        <v>102</v>
      </c>
      <c r="D77" s="228" t="s">
        <v>103</v>
      </c>
      <c r="E77" s="228" t="s">
        <v>104</v>
      </c>
      <c r="F77" s="224" t="s">
        <v>105</v>
      </c>
      <c r="G77" s="177"/>
      <c r="H77" s="45">
        <v>4</v>
      </c>
      <c r="I77" s="138"/>
      <c r="J77" s="186" t="s">
        <v>89</v>
      </c>
      <c r="K77" s="186" t="s">
        <v>89</v>
      </c>
      <c r="L77" s="186" t="s">
        <v>89</v>
      </c>
      <c r="M77" s="219" t="s">
        <v>98</v>
      </c>
      <c r="N77" s="213"/>
      <c r="O77" s="78"/>
      <c r="P77" s="180"/>
      <c r="Q77" s="180"/>
      <c r="R77" s="218"/>
    </row>
    <row r="78" spans="1:19" ht="12.75" customHeight="1" x14ac:dyDescent="0.2">
      <c r="A78" s="2"/>
      <c r="B78" s="2"/>
      <c r="C78" s="2"/>
      <c r="D78" s="2"/>
      <c r="E78" s="2"/>
      <c r="F78" s="2"/>
      <c r="G78" s="2"/>
      <c r="H78" s="2"/>
      <c r="I78" s="194"/>
      <c r="J78" s="195"/>
      <c r="K78" s="196"/>
      <c r="L78" s="197"/>
      <c r="M78" s="196"/>
      <c r="N78" s="196"/>
      <c r="O78" s="198"/>
      <c r="P78" s="199"/>
      <c r="Q78" s="199"/>
      <c r="R78" s="200"/>
    </row>
    <row r="79" spans="1:19" ht="12.75" customHeight="1" x14ac:dyDescent="0.2">
      <c r="A79" s="201"/>
      <c r="B79" s="202" t="s">
        <v>1</v>
      </c>
      <c r="C79" s="203"/>
      <c r="D79" s="204" t="s">
        <v>106</v>
      </c>
      <c r="E79" s="204"/>
      <c r="F79" s="204" t="s">
        <v>107</v>
      </c>
      <c r="G79" s="205"/>
      <c r="H79" s="206"/>
      <c r="I79" s="194"/>
      <c r="J79" s="207"/>
      <c r="K79" s="208"/>
      <c r="L79" s="209"/>
      <c r="M79" s="208"/>
      <c r="N79" s="208"/>
      <c r="O79" s="198"/>
      <c r="P79" s="199"/>
      <c r="Q79" s="199"/>
      <c r="R79" s="200"/>
    </row>
    <row r="80" spans="1:19" ht="12.75" customHeight="1" x14ac:dyDescent="0.2">
      <c r="A80" s="141"/>
      <c r="B80" s="229"/>
      <c r="C80" s="229"/>
      <c r="D80" s="229"/>
      <c r="E80" s="229"/>
      <c r="F80" s="229"/>
      <c r="G80" s="229"/>
      <c r="H80" s="229"/>
      <c r="I80" s="33"/>
      <c r="J80" s="156"/>
      <c r="K80" s="221"/>
      <c r="L80" s="221"/>
      <c r="M80" s="221"/>
      <c r="N80" s="221"/>
      <c r="O80" s="78"/>
      <c r="P80" s="215"/>
      <c r="Q80" s="215"/>
      <c r="R80" s="39"/>
    </row>
    <row r="81" spans="1:18" ht="12.75" customHeight="1" x14ac:dyDescent="0.2">
      <c r="A81" s="63">
        <v>44464</v>
      </c>
      <c r="B81" s="41" t="s">
        <v>9</v>
      </c>
      <c r="C81" s="166"/>
      <c r="D81" s="228" t="s">
        <v>108</v>
      </c>
      <c r="E81" s="228" t="s">
        <v>109</v>
      </c>
      <c r="F81" s="228" t="s">
        <v>110</v>
      </c>
      <c r="G81" s="230"/>
      <c r="H81" s="45">
        <v>3</v>
      </c>
      <c r="I81" s="46"/>
      <c r="J81" s="3" t="s">
        <v>97</v>
      </c>
      <c r="K81" s="3"/>
      <c r="L81" s="3"/>
      <c r="M81" s="3"/>
      <c r="N81" s="186" t="s">
        <v>89</v>
      </c>
      <c r="O81" s="78"/>
      <c r="P81" s="180"/>
      <c r="Q81" s="180"/>
      <c r="R81" s="218"/>
    </row>
    <row r="82" spans="1:18" ht="12.75" customHeight="1" x14ac:dyDescent="0.2">
      <c r="A82" s="63">
        <v>44465</v>
      </c>
      <c r="B82" s="41" t="s">
        <v>10</v>
      </c>
      <c r="C82" s="166"/>
      <c r="D82" s="231" t="s">
        <v>111</v>
      </c>
      <c r="E82" s="177"/>
      <c r="F82" s="232" t="s">
        <v>111</v>
      </c>
      <c r="G82" s="138"/>
      <c r="H82" s="45">
        <v>2</v>
      </c>
      <c r="I82" s="46"/>
      <c r="J82" s="233"/>
      <c r="K82" s="171" t="s">
        <v>84</v>
      </c>
      <c r="L82" s="234"/>
      <c r="M82" s="186" t="s">
        <v>89</v>
      </c>
      <c r="N82" s="235"/>
      <c r="O82" s="78"/>
      <c r="P82" s="180"/>
      <c r="Q82" s="180"/>
      <c r="R82" s="218"/>
    </row>
    <row r="83" spans="1:18" ht="12.75" customHeight="1" x14ac:dyDescent="0.2">
      <c r="A83" s="7"/>
      <c r="B83" s="7"/>
      <c r="C83" s="7"/>
      <c r="D83" s="7"/>
      <c r="E83" s="7"/>
      <c r="F83" s="7"/>
      <c r="G83" s="7"/>
      <c r="H83" s="7"/>
      <c r="I83" s="33"/>
      <c r="J83" s="58"/>
      <c r="K83" s="36"/>
      <c r="L83" s="36"/>
      <c r="M83" s="221"/>
      <c r="N83" s="59"/>
      <c r="O83" s="78"/>
      <c r="P83" s="215"/>
      <c r="Q83" s="215"/>
      <c r="R83" s="39"/>
    </row>
    <row r="84" spans="1:18" ht="12.75" customHeight="1" x14ac:dyDescent="0.2">
      <c r="A84" s="40">
        <v>44471</v>
      </c>
      <c r="B84" s="41" t="s">
        <v>9</v>
      </c>
      <c r="C84" s="166"/>
      <c r="D84" s="232" t="s">
        <v>112</v>
      </c>
      <c r="E84" s="216"/>
      <c r="F84" s="231" t="s">
        <v>112</v>
      </c>
      <c r="G84" s="222"/>
      <c r="H84" s="45">
        <v>2</v>
      </c>
      <c r="I84" s="46"/>
      <c r="J84" s="76"/>
      <c r="K84" s="186" t="s">
        <v>89</v>
      </c>
      <c r="L84" s="212"/>
      <c r="M84" s="171" t="s">
        <v>84</v>
      </c>
      <c r="N84" s="213"/>
      <c r="O84" s="78"/>
      <c r="P84" s="180"/>
      <c r="Q84" s="180"/>
      <c r="R84" s="218"/>
    </row>
    <row r="85" spans="1:18" ht="12.75" customHeight="1" x14ac:dyDescent="0.2">
      <c r="A85" s="40">
        <v>44472</v>
      </c>
      <c r="B85" s="41" t="s">
        <v>10</v>
      </c>
      <c r="C85" s="223"/>
      <c r="D85" s="236" t="s">
        <v>111</v>
      </c>
      <c r="E85" s="42"/>
      <c r="F85" s="232" t="s">
        <v>111</v>
      </c>
      <c r="G85" s="177"/>
      <c r="H85" s="45">
        <v>2</v>
      </c>
      <c r="I85" s="46"/>
      <c r="J85" s="56"/>
      <c r="K85" s="171" t="s">
        <v>84</v>
      </c>
      <c r="L85" s="237"/>
      <c r="M85" s="186" t="s">
        <v>89</v>
      </c>
      <c r="N85" s="213"/>
      <c r="O85" s="78"/>
      <c r="P85" s="180"/>
      <c r="Q85" s="180"/>
      <c r="R85" s="218"/>
    </row>
    <row r="86" spans="1:18" ht="12.75" customHeight="1" x14ac:dyDescent="0.2">
      <c r="A86" s="1"/>
      <c r="B86" s="1"/>
      <c r="C86" s="1"/>
      <c r="D86" s="1"/>
      <c r="E86" s="1"/>
      <c r="F86" s="1"/>
      <c r="G86" s="1"/>
      <c r="H86" s="1"/>
      <c r="I86" s="46"/>
      <c r="J86" s="394"/>
      <c r="K86" s="394"/>
      <c r="L86" s="394"/>
      <c r="M86" s="394"/>
      <c r="N86" s="394"/>
      <c r="O86" s="78"/>
      <c r="P86" s="180"/>
      <c r="Q86" s="180"/>
      <c r="R86" s="218"/>
    </row>
    <row r="87" spans="1:18" ht="12.75" customHeight="1" x14ac:dyDescent="0.2">
      <c r="A87" s="238">
        <v>44477</v>
      </c>
      <c r="B87" s="78" t="s">
        <v>113</v>
      </c>
      <c r="C87" s="239"/>
      <c r="D87" s="239"/>
      <c r="E87" s="223"/>
      <c r="F87" s="239"/>
      <c r="G87" s="55"/>
      <c r="H87" s="191"/>
      <c r="I87" s="240"/>
      <c r="J87" s="395" t="s">
        <v>114</v>
      </c>
      <c r="K87" s="395"/>
      <c r="L87" s="395"/>
      <c r="M87" s="395"/>
      <c r="N87" s="108"/>
      <c r="O87" s="78"/>
      <c r="P87" s="51"/>
      <c r="Q87" s="51"/>
      <c r="R87" s="52"/>
    </row>
    <row r="88" spans="1:18" ht="12.75" customHeight="1" x14ac:dyDescent="0.2">
      <c r="A88" s="13"/>
      <c r="B88" s="13"/>
      <c r="C88" s="13"/>
      <c r="D88" s="13"/>
      <c r="E88" s="13"/>
      <c r="F88" s="13"/>
      <c r="G88" s="13"/>
      <c r="H88" s="13"/>
      <c r="I88" s="241"/>
      <c r="J88" s="226"/>
      <c r="K88" s="112"/>
      <c r="L88" s="112"/>
      <c r="M88" s="59"/>
      <c r="N88" s="59"/>
      <c r="O88" s="78"/>
      <c r="P88" s="215"/>
      <c r="Q88" s="215"/>
      <c r="R88" s="39"/>
    </row>
    <row r="89" spans="1:18" ht="12.75" customHeight="1" x14ac:dyDescent="0.2">
      <c r="A89" s="40">
        <v>44478</v>
      </c>
      <c r="B89" s="41" t="s">
        <v>9</v>
      </c>
      <c r="C89" s="166"/>
      <c r="D89" s="242" t="s">
        <v>115</v>
      </c>
      <c r="E89" s="216"/>
      <c r="F89" s="231" t="s">
        <v>115</v>
      </c>
      <c r="G89" s="222"/>
      <c r="H89" s="45">
        <v>2</v>
      </c>
      <c r="I89" s="66"/>
      <c r="J89" s="243"/>
      <c r="K89" s="186" t="s">
        <v>89</v>
      </c>
      <c r="L89" s="244"/>
      <c r="M89" s="171" t="s">
        <v>84</v>
      </c>
      <c r="N89" s="213"/>
      <c r="O89" s="78"/>
      <c r="P89" s="180"/>
      <c r="Q89" s="180"/>
      <c r="R89" s="218"/>
    </row>
    <row r="90" spans="1:18" ht="12.75" customHeight="1" x14ac:dyDescent="0.2">
      <c r="A90" s="40">
        <v>44480</v>
      </c>
      <c r="B90" s="41" t="s">
        <v>10</v>
      </c>
      <c r="C90" s="223"/>
      <c r="D90" s="236" t="s">
        <v>116</v>
      </c>
      <c r="E90" s="42"/>
      <c r="F90" s="242" t="s">
        <v>116</v>
      </c>
      <c r="G90" s="177"/>
      <c r="H90" s="45">
        <v>2</v>
      </c>
      <c r="I90" s="66"/>
      <c r="J90" s="243"/>
      <c r="K90" s="171" t="s">
        <v>84</v>
      </c>
      <c r="L90" s="244"/>
      <c r="M90" s="186" t="s">
        <v>89</v>
      </c>
      <c r="N90" s="213"/>
      <c r="O90" s="78"/>
      <c r="P90" s="180"/>
      <c r="Q90" s="180"/>
      <c r="R90" s="218"/>
    </row>
    <row r="91" spans="1:18" ht="12.75" customHeight="1" x14ac:dyDescent="0.2">
      <c r="A91" s="2"/>
      <c r="B91" s="2"/>
      <c r="C91" s="2"/>
      <c r="D91" s="2"/>
      <c r="E91" s="2"/>
      <c r="F91" s="2"/>
      <c r="G91" s="2"/>
      <c r="H91" s="2"/>
      <c r="I91" s="194"/>
      <c r="J91" s="195"/>
      <c r="K91" s="196"/>
      <c r="L91" s="197"/>
      <c r="M91" s="196"/>
      <c r="N91" s="196"/>
      <c r="O91" s="198"/>
      <c r="P91" s="199"/>
      <c r="Q91" s="199"/>
      <c r="R91" s="200"/>
    </row>
    <row r="92" spans="1:18" ht="12.75" customHeight="1" x14ac:dyDescent="0.2">
      <c r="A92" s="201"/>
      <c r="B92" s="202" t="s">
        <v>1</v>
      </c>
      <c r="C92" s="203" t="s">
        <v>2</v>
      </c>
      <c r="D92" s="204" t="s">
        <v>3</v>
      </c>
      <c r="E92" s="204" t="s">
        <v>4</v>
      </c>
      <c r="F92" s="204" t="s">
        <v>5</v>
      </c>
      <c r="G92" s="205" t="s">
        <v>6</v>
      </c>
      <c r="H92" s="206"/>
      <c r="I92" s="194"/>
      <c r="J92" s="207"/>
      <c r="K92" s="208"/>
      <c r="L92" s="209"/>
      <c r="M92" s="208"/>
      <c r="N92" s="208"/>
      <c r="O92" s="198"/>
      <c r="P92" s="199"/>
      <c r="Q92" s="199"/>
      <c r="R92" s="200"/>
    </row>
    <row r="93" spans="1:18" ht="12.75" customHeight="1" x14ac:dyDescent="0.2">
      <c r="A93" s="141"/>
      <c r="B93" s="229"/>
      <c r="C93" s="229"/>
      <c r="D93" s="229"/>
      <c r="E93" s="229"/>
      <c r="F93" s="229"/>
      <c r="G93" s="229"/>
      <c r="H93" s="229"/>
      <c r="I93" s="33"/>
      <c r="J93" s="156"/>
      <c r="K93" s="221"/>
      <c r="L93" s="221"/>
      <c r="M93" s="221"/>
      <c r="N93" s="221"/>
      <c r="O93" s="78"/>
      <c r="P93" s="215"/>
      <c r="Q93" s="215"/>
      <c r="R93" s="39"/>
    </row>
    <row r="94" spans="1:18" ht="12.75" customHeight="1" x14ac:dyDescent="0.2">
      <c r="A94" s="40">
        <v>44485</v>
      </c>
      <c r="B94" s="41" t="s">
        <v>9</v>
      </c>
      <c r="C94" s="245"/>
      <c r="D94" s="246"/>
      <c r="E94" s="246"/>
      <c r="F94" s="247"/>
      <c r="G94" s="248"/>
      <c r="H94" s="45"/>
      <c r="I94" s="138"/>
      <c r="J94" s="47" t="s">
        <v>117</v>
      </c>
      <c r="K94" s="48"/>
      <c r="L94" s="49"/>
      <c r="M94" s="249"/>
      <c r="N94" s="50"/>
      <c r="O94" s="78"/>
      <c r="P94" s="180"/>
      <c r="Q94" s="180"/>
      <c r="R94" s="218"/>
    </row>
    <row r="95" spans="1:18" ht="12.75" customHeight="1" x14ac:dyDescent="0.2">
      <c r="A95" s="40">
        <v>44486</v>
      </c>
      <c r="B95" s="41" t="s">
        <v>10</v>
      </c>
      <c r="C95" s="250"/>
      <c r="D95" s="250"/>
      <c r="E95" s="251"/>
      <c r="F95" s="248"/>
      <c r="G95" s="252"/>
      <c r="H95" s="45"/>
      <c r="I95" s="138"/>
      <c r="J95" s="47" t="s">
        <v>117</v>
      </c>
      <c r="K95" s="244"/>
      <c r="L95" s="49"/>
      <c r="M95" s="249"/>
      <c r="N95" s="50"/>
      <c r="O95" s="78"/>
      <c r="P95" s="180"/>
      <c r="Q95" s="180"/>
      <c r="R95" s="218"/>
    </row>
    <row r="96" spans="1:18" ht="12.75" customHeight="1" x14ac:dyDescent="0.2">
      <c r="A96" s="13"/>
      <c r="B96" s="13"/>
      <c r="C96" s="13"/>
      <c r="D96" s="13"/>
      <c r="E96" s="13"/>
      <c r="F96" s="13"/>
      <c r="G96" s="13"/>
      <c r="H96" s="13"/>
      <c r="I96" s="33"/>
      <c r="J96" s="58"/>
      <c r="K96" s="59"/>
      <c r="L96" s="150"/>
      <c r="M96" s="59"/>
      <c r="N96" s="59"/>
      <c r="O96" s="78"/>
      <c r="P96" s="215"/>
      <c r="Q96" s="215"/>
      <c r="R96" s="39"/>
    </row>
    <row r="97" spans="1:18" ht="12.75" customHeight="1" x14ac:dyDescent="0.2">
      <c r="A97" s="40">
        <v>44492</v>
      </c>
      <c r="B97" s="41" t="s">
        <v>9</v>
      </c>
      <c r="C97" s="253" t="s">
        <v>18</v>
      </c>
      <c r="D97" s="253" t="s">
        <v>118</v>
      </c>
      <c r="E97" s="254" t="s">
        <v>95</v>
      </c>
      <c r="F97" s="255" t="s">
        <v>119</v>
      </c>
      <c r="G97" s="255" t="s">
        <v>120</v>
      </c>
      <c r="H97" s="45">
        <v>5</v>
      </c>
      <c r="I97" s="46"/>
      <c r="J97" s="3" t="s">
        <v>97</v>
      </c>
      <c r="K97" s="3"/>
      <c r="L97" s="3"/>
      <c r="M97" s="3"/>
      <c r="N97" s="256" t="s">
        <v>121</v>
      </c>
      <c r="O97" s="78"/>
      <c r="P97" s="180"/>
      <c r="Q97" s="180"/>
      <c r="R97" s="218"/>
    </row>
    <row r="98" spans="1:18" ht="12.75" customHeight="1" x14ac:dyDescent="0.2">
      <c r="A98" s="40">
        <v>44493</v>
      </c>
      <c r="B98" s="41" t="s">
        <v>10</v>
      </c>
      <c r="C98" s="145"/>
      <c r="D98" s="43"/>
      <c r="E98" s="257" t="s">
        <v>122</v>
      </c>
      <c r="F98" s="258" t="s">
        <v>123</v>
      </c>
      <c r="G98" s="145"/>
      <c r="H98" s="44">
        <v>2</v>
      </c>
      <c r="I98" s="46"/>
      <c r="J98" s="233"/>
      <c r="K98" s="166"/>
      <c r="L98" s="256" t="s">
        <v>121</v>
      </c>
      <c r="M98" s="256" t="s">
        <v>121</v>
      </c>
      <c r="N98" s="50"/>
      <c r="O98" s="78"/>
      <c r="P98" s="180"/>
      <c r="Q98" s="180"/>
      <c r="R98" s="218"/>
    </row>
    <row r="99" spans="1:18" ht="12.75" customHeight="1" x14ac:dyDescent="0.2">
      <c r="A99" s="7"/>
      <c r="B99" s="7"/>
      <c r="C99" s="7"/>
      <c r="D99" s="7"/>
      <c r="E99" s="7"/>
      <c r="F99" s="7"/>
      <c r="G99" s="7"/>
      <c r="H99" s="7"/>
      <c r="I99" s="133"/>
      <c r="J99" s="156"/>
      <c r="K99" s="150"/>
      <c r="L99" s="59"/>
      <c r="M99" s="59"/>
      <c r="N99" s="59"/>
      <c r="O99" s="78"/>
      <c r="P99" s="180"/>
      <c r="Q99" s="180"/>
      <c r="R99" s="218"/>
    </row>
    <row r="100" spans="1:18" ht="12.75" customHeight="1" x14ac:dyDescent="0.2">
      <c r="A100" s="63">
        <v>44499</v>
      </c>
      <c r="B100" s="41" t="s">
        <v>9</v>
      </c>
      <c r="C100" s="70"/>
      <c r="D100" s="258" t="s">
        <v>124</v>
      </c>
      <c r="E100" s="70"/>
      <c r="F100" s="254" t="s">
        <v>125</v>
      </c>
      <c r="G100" s="78"/>
      <c r="H100" s="44">
        <v>2</v>
      </c>
      <c r="I100" s="133"/>
      <c r="J100" s="233"/>
      <c r="K100" s="256" t="s">
        <v>121</v>
      </c>
      <c r="L100" s="50"/>
      <c r="M100" s="256" t="s">
        <v>121</v>
      </c>
      <c r="N100" s="50"/>
      <c r="O100" s="78"/>
      <c r="P100" s="180"/>
      <c r="Q100" s="180"/>
      <c r="R100" s="218"/>
    </row>
    <row r="101" spans="1:18" ht="12.75" customHeight="1" x14ac:dyDescent="0.2">
      <c r="A101" s="63">
        <v>44500</v>
      </c>
      <c r="B101" s="41" t="s">
        <v>10</v>
      </c>
      <c r="C101" s="70"/>
      <c r="D101" s="258" t="s">
        <v>126</v>
      </c>
      <c r="E101" s="70"/>
      <c r="F101" s="257" t="s">
        <v>127</v>
      </c>
      <c r="G101" s="78"/>
      <c r="H101" s="44">
        <v>2</v>
      </c>
      <c r="I101" s="133"/>
      <c r="J101" s="233"/>
      <c r="K101" s="256" t="s">
        <v>121</v>
      </c>
      <c r="L101" s="50"/>
      <c r="M101" s="256" t="s">
        <v>121</v>
      </c>
      <c r="N101" s="50"/>
      <c r="O101" s="78"/>
      <c r="P101" s="180"/>
      <c r="Q101" s="180"/>
      <c r="R101" s="218"/>
    </row>
    <row r="102" spans="1:18" ht="12.75" customHeight="1" x14ac:dyDescent="0.2">
      <c r="F102" s="259"/>
      <c r="G102" s="260"/>
      <c r="H102" s="136"/>
      <c r="I102" s="261"/>
      <c r="J102" s="58"/>
      <c r="K102" s="221"/>
      <c r="L102" s="36"/>
      <c r="M102" s="59"/>
      <c r="N102" s="59"/>
      <c r="O102" s="79"/>
      <c r="P102" s="262"/>
      <c r="Q102" s="262"/>
      <c r="R102" s="263"/>
    </row>
    <row r="103" spans="1:18" ht="12.75" customHeight="1" x14ac:dyDescent="0.2">
      <c r="F103" s="259"/>
      <c r="G103" s="264"/>
      <c r="H103" s="265">
        <f>SUM(H2:H102)</f>
        <v>114</v>
      </c>
      <c r="I103" s="261"/>
      <c r="J103" s="58"/>
      <c r="K103" s="59"/>
      <c r="L103" s="59"/>
      <c r="M103" s="59"/>
      <c r="N103" s="59"/>
      <c r="O103" s="79"/>
      <c r="P103" s="262"/>
      <c r="Q103" s="262"/>
      <c r="R103" s="263"/>
    </row>
    <row r="104" spans="1:18" ht="12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</sheetData>
  <mergeCells count="44">
    <mergeCell ref="A99:H99"/>
    <mergeCell ref="J87:M87"/>
    <mergeCell ref="A88:H88"/>
    <mergeCell ref="A91:H91"/>
    <mergeCell ref="A96:H96"/>
    <mergeCell ref="J97:M97"/>
    <mergeCell ref="A78:H78"/>
    <mergeCell ref="J81:M81"/>
    <mergeCell ref="A83:H83"/>
    <mergeCell ref="A86:H86"/>
    <mergeCell ref="J86:N86"/>
    <mergeCell ref="J68:M68"/>
    <mergeCell ref="A69:H69"/>
    <mergeCell ref="J71:M71"/>
    <mergeCell ref="A72:H72"/>
    <mergeCell ref="A75:H75"/>
    <mergeCell ref="J57:M57"/>
    <mergeCell ref="J59:M59"/>
    <mergeCell ref="J60:M60"/>
    <mergeCell ref="A61:H61"/>
    <mergeCell ref="J67:M67"/>
    <mergeCell ref="J51:M51"/>
    <mergeCell ref="J52:M52"/>
    <mergeCell ref="J54:M54"/>
    <mergeCell ref="A55:H55"/>
    <mergeCell ref="J56:M56"/>
    <mergeCell ref="J34:N34"/>
    <mergeCell ref="J37:N37"/>
    <mergeCell ref="A41:H41"/>
    <mergeCell ref="A47:H47"/>
    <mergeCell ref="A50:H50"/>
    <mergeCell ref="J50:N50"/>
    <mergeCell ref="A22:H22"/>
    <mergeCell ref="J22:N22"/>
    <mergeCell ref="J26:N26"/>
    <mergeCell ref="P27:P32"/>
    <mergeCell ref="A30:H30"/>
    <mergeCell ref="J30:N30"/>
    <mergeCell ref="J1:N1"/>
    <mergeCell ref="A5:H5"/>
    <mergeCell ref="A13:H13"/>
    <mergeCell ref="J13:N13"/>
    <mergeCell ref="A18:H18"/>
    <mergeCell ref="J18:N18"/>
  </mergeCells>
  <pageMargins left="0.7" right="0.7" top="0.75" bottom="0.75" header="0.51180555555555496" footer="0.51180555555555496"/>
  <pageSetup firstPageNumber="0" orientation="landscape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6"/>
  <sheetViews>
    <sheetView topLeftCell="A9" zoomScaleNormal="100" workbookViewId="0">
      <selection activeCell="C46" sqref="C46"/>
    </sheetView>
  </sheetViews>
  <sheetFormatPr defaultRowHeight="12.75" x14ac:dyDescent="0.2"/>
  <cols>
    <col min="1" max="1" width="16" customWidth="1"/>
    <col min="2" max="2" width="11.28515625" customWidth="1"/>
    <col min="3" max="3" width="13.42578125" customWidth="1"/>
    <col min="4" max="4" width="14.28515625" customWidth="1"/>
    <col min="5" max="5" width="15.5703125" customWidth="1"/>
    <col min="6" max="6" width="13" customWidth="1"/>
    <col min="7" max="7" width="14.85546875" customWidth="1"/>
    <col min="8" max="8" width="8.140625" customWidth="1"/>
    <col min="9" max="9" width="15.5703125" customWidth="1"/>
    <col min="10" max="10" width="3.7109375" customWidth="1"/>
    <col min="11" max="11" width="12.28515625" customWidth="1"/>
    <col min="12" max="12" width="6.42578125" customWidth="1"/>
    <col min="13" max="13" width="8" customWidth="1"/>
    <col min="14" max="14" width="14.28515625" customWidth="1"/>
    <col min="15" max="15" width="3.85546875" customWidth="1"/>
    <col min="16" max="16" width="13.85546875" style="15" customWidth="1"/>
    <col min="17" max="17" width="3.140625" customWidth="1"/>
    <col min="18" max="18" width="13.85546875" customWidth="1"/>
    <col min="19" max="19" width="3.28515625" customWidth="1"/>
    <col min="20" max="20" width="13.85546875" customWidth="1"/>
    <col min="21" max="21" width="3.5703125" customWidth="1"/>
    <col min="22" max="22" width="2.85546875" customWidth="1"/>
    <col min="23" max="26" width="8" customWidth="1"/>
    <col min="27" max="1025" width="14.42578125" customWidth="1"/>
  </cols>
  <sheetData>
    <row r="1" spans="1:26" ht="12.75" customHeight="1" x14ac:dyDescent="0.2">
      <c r="A1" s="396" t="s">
        <v>128</v>
      </c>
      <c r="B1" s="396"/>
      <c r="C1" s="267"/>
      <c r="D1" s="267"/>
      <c r="E1" s="267"/>
      <c r="F1" s="267"/>
      <c r="G1" s="267"/>
      <c r="H1" s="267"/>
      <c r="I1" s="267"/>
      <c r="J1" s="267"/>
      <c r="K1" s="268"/>
      <c r="L1" s="269" t="s">
        <v>129</v>
      </c>
      <c r="M1" s="80"/>
      <c r="N1" s="80"/>
      <c r="O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2.75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70"/>
      <c r="M2" s="80"/>
      <c r="N2" s="80"/>
      <c r="O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2.75" customHeight="1" x14ac:dyDescent="0.2">
      <c r="A3" s="397" t="s">
        <v>130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80"/>
      <c r="N3" s="80"/>
      <c r="O3" s="80"/>
      <c r="Q3" s="80"/>
      <c r="R3" s="80" t="s">
        <v>131</v>
      </c>
      <c r="S3" s="80"/>
      <c r="T3" s="80"/>
      <c r="U3" s="80"/>
      <c r="V3" s="80"/>
      <c r="W3" s="80"/>
      <c r="X3" s="80"/>
      <c r="Y3" s="80"/>
      <c r="Z3" s="80"/>
    </row>
    <row r="4" spans="1:26" ht="12.75" customHeight="1" x14ac:dyDescent="0.2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80"/>
      <c r="N4" s="80"/>
      <c r="O4" s="80"/>
      <c r="P4" s="15" t="s">
        <v>132</v>
      </c>
      <c r="Q4" s="80"/>
      <c r="R4" s="80" t="s">
        <v>133</v>
      </c>
      <c r="S4" s="80"/>
      <c r="T4" s="80" t="s">
        <v>134</v>
      </c>
      <c r="U4" s="80"/>
      <c r="V4" s="80"/>
      <c r="W4" s="80"/>
      <c r="X4" s="80"/>
      <c r="Y4" s="80"/>
      <c r="Z4" s="80"/>
    </row>
    <row r="5" spans="1:26" ht="12.75" customHeight="1" x14ac:dyDescent="0.2">
      <c r="A5" s="271" t="s">
        <v>135</v>
      </c>
      <c r="B5" s="272" t="s">
        <v>136</v>
      </c>
      <c r="C5" s="272" t="s">
        <v>137</v>
      </c>
      <c r="D5" s="272" t="s">
        <v>138</v>
      </c>
      <c r="E5" s="272" t="s">
        <v>139</v>
      </c>
      <c r="F5" s="273" t="s">
        <v>140</v>
      </c>
      <c r="G5" s="272" t="s">
        <v>141</v>
      </c>
      <c r="H5" s="80"/>
      <c r="I5" s="274"/>
      <c r="J5" s="267"/>
      <c r="K5" s="80"/>
      <c r="L5" s="270"/>
      <c r="M5" s="80"/>
      <c r="N5" s="80"/>
      <c r="O5" s="80"/>
      <c r="P5" s="15">
        <v>10</v>
      </c>
      <c r="Q5" s="80"/>
      <c r="R5" s="275">
        <v>2</v>
      </c>
      <c r="S5" s="80"/>
      <c r="T5" s="80">
        <v>42</v>
      </c>
      <c r="U5" s="80"/>
      <c r="V5" s="80"/>
      <c r="W5" s="80"/>
      <c r="X5" s="80"/>
      <c r="Y5" s="80"/>
      <c r="Z5" s="80"/>
    </row>
    <row r="6" spans="1:26" ht="12.75" customHeight="1" x14ac:dyDescent="0.2">
      <c r="A6" s="273" t="s">
        <v>136</v>
      </c>
      <c r="B6" s="276"/>
      <c r="C6" s="228" t="s">
        <v>64</v>
      </c>
      <c r="D6" s="228" t="s">
        <v>38</v>
      </c>
      <c r="E6" s="228" t="s">
        <v>80</v>
      </c>
      <c r="F6" s="228" t="s">
        <v>62</v>
      </c>
      <c r="G6" s="277" t="s">
        <v>42</v>
      </c>
      <c r="H6" s="80"/>
      <c r="I6" s="228" t="s">
        <v>104</v>
      </c>
      <c r="J6" s="80"/>
      <c r="K6" s="80"/>
      <c r="L6" s="278">
        <v>41</v>
      </c>
      <c r="M6" s="80"/>
      <c r="N6" s="80"/>
      <c r="O6" s="80"/>
      <c r="P6" s="279">
        <v>12</v>
      </c>
      <c r="Q6" s="280"/>
      <c r="R6" s="280" t="s">
        <v>142</v>
      </c>
      <c r="S6" s="280"/>
      <c r="T6" s="280">
        <v>36</v>
      </c>
      <c r="U6" s="80"/>
      <c r="V6" s="80"/>
      <c r="W6" s="398" t="s">
        <v>143</v>
      </c>
      <c r="X6" s="398"/>
      <c r="Y6" s="80"/>
      <c r="Z6" s="80"/>
    </row>
    <row r="7" spans="1:26" ht="12.75" customHeight="1" x14ac:dyDescent="0.2">
      <c r="A7" s="273" t="s">
        <v>137</v>
      </c>
      <c r="B7" s="228" t="s">
        <v>49</v>
      </c>
      <c r="C7" s="276"/>
      <c r="D7" s="228" t="s">
        <v>47</v>
      </c>
      <c r="E7" s="228" t="s">
        <v>91</v>
      </c>
      <c r="F7" s="228" t="s">
        <v>44</v>
      </c>
      <c r="G7" s="277" t="s">
        <v>40</v>
      </c>
      <c r="H7" s="80"/>
      <c r="I7" s="228" t="s">
        <v>102</v>
      </c>
      <c r="J7" s="80"/>
      <c r="K7" s="232" t="s">
        <v>111</v>
      </c>
      <c r="L7" s="270"/>
      <c r="M7" s="80"/>
      <c r="N7" s="80"/>
      <c r="O7" s="80"/>
      <c r="P7" s="15">
        <v>9</v>
      </c>
      <c r="Q7" s="80"/>
      <c r="R7" s="80" t="s">
        <v>144</v>
      </c>
      <c r="S7" s="80"/>
      <c r="T7" s="80">
        <v>27</v>
      </c>
      <c r="U7" s="80"/>
      <c r="V7" s="80"/>
      <c r="W7" s="80"/>
      <c r="X7" s="80"/>
      <c r="Y7" s="80"/>
      <c r="Z7" s="80"/>
    </row>
    <row r="8" spans="1:26" ht="12.75" customHeight="1" x14ac:dyDescent="0.2">
      <c r="A8" s="273" t="s">
        <v>138</v>
      </c>
      <c r="B8" s="228" t="s">
        <v>58</v>
      </c>
      <c r="C8" s="228" t="s">
        <v>51</v>
      </c>
      <c r="D8" s="276"/>
      <c r="E8" s="228" t="s">
        <v>145</v>
      </c>
      <c r="F8" s="228" t="s">
        <v>52</v>
      </c>
      <c r="G8" s="277" t="s">
        <v>146</v>
      </c>
      <c r="H8" s="80"/>
      <c r="I8" s="228" t="s">
        <v>103</v>
      </c>
      <c r="J8" s="274"/>
      <c r="K8" s="232" t="s">
        <v>112</v>
      </c>
      <c r="O8" s="80"/>
      <c r="P8" s="15">
        <v>11</v>
      </c>
      <c r="Q8" s="80"/>
      <c r="R8" s="80" t="s">
        <v>147</v>
      </c>
      <c r="S8" s="80"/>
      <c r="T8" s="80">
        <v>33</v>
      </c>
      <c r="U8" s="80"/>
      <c r="V8" s="80"/>
      <c r="W8" s="80"/>
      <c r="X8" s="80"/>
      <c r="Y8" s="80"/>
      <c r="Z8" s="80"/>
    </row>
    <row r="9" spans="1:26" ht="12.75" customHeight="1" x14ac:dyDescent="0.2">
      <c r="A9" s="273" t="s">
        <v>139</v>
      </c>
      <c r="B9" s="228" t="s">
        <v>79</v>
      </c>
      <c r="C9" s="228" t="s">
        <v>90</v>
      </c>
      <c r="D9" s="228" t="s">
        <v>148</v>
      </c>
      <c r="E9" s="276"/>
      <c r="F9" s="228" t="s">
        <v>87</v>
      </c>
      <c r="G9" s="277" t="s">
        <v>88</v>
      </c>
      <c r="H9" s="80"/>
      <c r="I9" s="228" t="s">
        <v>108</v>
      </c>
      <c r="J9" s="274"/>
      <c r="K9" s="232" t="s">
        <v>111</v>
      </c>
      <c r="O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2.75" customHeight="1" x14ac:dyDescent="0.2">
      <c r="A10" s="273" t="s">
        <v>140</v>
      </c>
      <c r="B10" s="228" t="s">
        <v>76</v>
      </c>
      <c r="C10" s="228" t="s">
        <v>50</v>
      </c>
      <c r="D10" s="228" t="s">
        <v>59</v>
      </c>
      <c r="E10" s="228" t="s">
        <v>54</v>
      </c>
      <c r="F10" s="276"/>
      <c r="G10" s="277" t="s">
        <v>43</v>
      </c>
      <c r="H10" s="80"/>
      <c r="I10" s="228" t="s">
        <v>109</v>
      </c>
      <c r="J10" s="267"/>
      <c r="K10" s="242" t="s">
        <v>115</v>
      </c>
      <c r="L10" s="281"/>
      <c r="M10" s="80"/>
      <c r="N10" s="80"/>
      <c r="O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2.75" customHeight="1" x14ac:dyDescent="0.2">
      <c r="A11" s="272" t="s">
        <v>141</v>
      </c>
      <c r="B11" s="277" t="s">
        <v>65</v>
      </c>
      <c r="C11" s="277" t="s">
        <v>39</v>
      </c>
      <c r="D11" s="277" t="s">
        <v>68</v>
      </c>
      <c r="E11" s="277" t="s">
        <v>55</v>
      </c>
      <c r="F11" s="277" t="s">
        <v>48</v>
      </c>
      <c r="G11" s="276"/>
      <c r="H11" s="80"/>
      <c r="I11" s="228" t="s">
        <v>110</v>
      </c>
      <c r="J11" s="267"/>
      <c r="K11" s="242" t="s">
        <v>116</v>
      </c>
      <c r="L11" s="282" t="s">
        <v>149</v>
      </c>
      <c r="O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2.75" customHeight="1" x14ac:dyDescent="0.2">
      <c r="A12" s="283"/>
      <c r="B12" s="80"/>
      <c r="C12" s="80"/>
      <c r="D12" s="80"/>
      <c r="E12" s="284"/>
      <c r="F12" s="80"/>
      <c r="G12" s="80"/>
      <c r="I12" s="80"/>
      <c r="J12" s="80"/>
      <c r="K12" s="80"/>
      <c r="L12" s="282"/>
      <c r="O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x14ac:dyDescent="0.2">
      <c r="A13" s="285" t="s">
        <v>150</v>
      </c>
      <c r="B13" s="286" t="s">
        <v>151</v>
      </c>
      <c r="I13" s="80"/>
      <c r="J13" s="80"/>
      <c r="K13" s="80"/>
      <c r="L13" s="287">
        <v>12</v>
      </c>
      <c r="M13" s="80"/>
      <c r="N13" s="80"/>
      <c r="O13" s="80"/>
      <c r="P13" s="399" t="s">
        <v>152</v>
      </c>
      <c r="Q13" s="399"/>
      <c r="R13" s="399"/>
      <c r="S13" s="80"/>
      <c r="T13" s="80"/>
      <c r="U13" s="80"/>
      <c r="V13" s="80"/>
      <c r="W13" s="80"/>
      <c r="X13" s="80"/>
      <c r="Y13" s="80"/>
      <c r="Z13" s="80"/>
    </row>
    <row r="14" spans="1:26" ht="12.75" customHeight="1" x14ac:dyDescent="0.2">
      <c r="A14" s="288" t="s">
        <v>136</v>
      </c>
      <c r="B14" s="289">
        <v>3</v>
      </c>
      <c r="C14" s="290" t="s">
        <v>30</v>
      </c>
      <c r="D14" s="291" t="s">
        <v>28</v>
      </c>
      <c r="E14" s="290" t="s">
        <v>18</v>
      </c>
      <c r="F14" s="291" t="s">
        <v>11</v>
      </c>
      <c r="G14" s="80"/>
      <c r="H14" s="80"/>
      <c r="I14" s="91" t="s">
        <v>32</v>
      </c>
      <c r="J14" s="80"/>
      <c r="K14" s="80"/>
      <c r="L14" s="80"/>
      <c r="M14" s="80"/>
      <c r="N14" s="80"/>
      <c r="O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12.75" customHeight="1" x14ac:dyDescent="0.2">
      <c r="A15" s="288" t="s">
        <v>138</v>
      </c>
      <c r="B15" s="289">
        <v>2</v>
      </c>
      <c r="C15" s="290" t="s">
        <v>14</v>
      </c>
      <c r="D15" s="291" t="s">
        <v>15</v>
      </c>
      <c r="E15" s="290" t="s">
        <v>31</v>
      </c>
      <c r="F15" s="278"/>
      <c r="G15" s="80"/>
      <c r="H15" s="80"/>
      <c r="I15" s="80"/>
      <c r="J15" s="80"/>
      <c r="K15" s="80"/>
      <c r="L15" s="80"/>
      <c r="M15" s="80"/>
      <c r="N15" s="80"/>
      <c r="O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2.75" customHeight="1" x14ac:dyDescent="0.2">
      <c r="A16" s="288" t="s">
        <v>153</v>
      </c>
      <c r="B16" s="289">
        <v>1</v>
      </c>
      <c r="C16" s="290" t="s">
        <v>26</v>
      </c>
      <c r="D16" s="291" t="s">
        <v>21</v>
      </c>
      <c r="E16" s="278"/>
      <c r="F16" s="80"/>
      <c r="G16" s="80"/>
      <c r="H16" s="80"/>
      <c r="I16" s="91" t="s">
        <v>33</v>
      </c>
      <c r="J16" s="80"/>
      <c r="K16" s="80"/>
      <c r="L16" s="80"/>
      <c r="M16" s="80"/>
      <c r="N16" s="80"/>
      <c r="O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12.75" customHeight="1" x14ac:dyDescent="0.2">
      <c r="A17" s="288" t="s">
        <v>140</v>
      </c>
      <c r="B17" s="289">
        <v>4</v>
      </c>
      <c r="C17" s="291" t="s">
        <v>20</v>
      </c>
      <c r="D17" s="278"/>
      <c r="E17" s="292"/>
      <c r="F17" s="80"/>
      <c r="G17" s="80"/>
      <c r="H17" s="80"/>
      <c r="I17" s="80"/>
      <c r="J17" s="80"/>
      <c r="K17" s="80"/>
      <c r="L17" s="80"/>
      <c r="M17" s="80"/>
      <c r="N17" s="80"/>
      <c r="O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12.75" customHeight="1" x14ac:dyDescent="0.2">
      <c r="A18" s="293" t="s">
        <v>141</v>
      </c>
      <c r="B18" s="294">
        <v>5</v>
      </c>
      <c r="C18" s="80"/>
      <c r="D18" s="80"/>
      <c r="E18" s="80"/>
      <c r="F18" s="292"/>
      <c r="G18" s="80"/>
      <c r="H18" s="80"/>
      <c r="I18" s="80"/>
      <c r="J18" s="80"/>
      <c r="K18" s="80"/>
      <c r="L18" s="80"/>
      <c r="M18" s="80"/>
      <c r="N18" s="80"/>
      <c r="O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2.75" customHeight="1" x14ac:dyDescent="0.2">
      <c r="A19" s="283"/>
      <c r="B19" s="80"/>
      <c r="C19" s="80"/>
      <c r="D19" s="80"/>
      <c r="E19" s="284"/>
      <c r="F19" s="80"/>
      <c r="G19" s="80"/>
      <c r="H19" s="80"/>
      <c r="I19" s="80"/>
      <c r="J19" s="80"/>
      <c r="K19" s="80"/>
      <c r="L19" s="270"/>
      <c r="M19" s="80"/>
      <c r="N19" s="80"/>
      <c r="O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12.75" customHeight="1" x14ac:dyDescent="0.2">
      <c r="A20" s="295" t="s">
        <v>154</v>
      </c>
      <c r="D20" s="80"/>
      <c r="E20" s="80"/>
      <c r="F20" s="292"/>
      <c r="G20" s="80"/>
      <c r="H20" s="80"/>
      <c r="I20" s="80"/>
      <c r="J20" s="80"/>
      <c r="K20" s="80"/>
      <c r="L20" s="278">
        <v>11</v>
      </c>
      <c r="M20" s="268"/>
      <c r="P20" s="399" t="s">
        <v>155</v>
      </c>
      <c r="Q20" s="399"/>
      <c r="R20" s="399"/>
    </row>
    <row r="21" spans="1:26" ht="12.75" customHeight="1" x14ac:dyDescent="0.2">
      <c r="A21" s="288" t="s">
        <v>156</v>
      </c>
      <c r="B21" s="296">
        <v>1</v>
      </c>
      <c r="C21" s="253" t="s">
        <v>18</v>
      </c>
      <c r="D21" s="296">
        <v>4</v>
      </c>
      <c r="E21" s="255" t="s">
        <v>119</v>
      </c>
      <c r="F21" s="80"/>
      <c r="G21" s="80"/>
      <c r="H21" s="80"/>
      <c r="I21" s="80"/>
      <c r="J21" s="80"/>
      <c r="K21" s="80"/>
      <c r="M21" s="268"/>
    </row>
    <row r="22" spans="1:26" ht="12.75" customHeight="1" x14ac:dyDescent="0.2">
      <c r="A22" s="288" t="s">
        <v>157</v>
      </c>
      <c r="B22" s="296">
        <v>2</v>
      </c>
      <c r="C22" s="253" t="s">
        <v>118</v>
      </c>
      <c r="D22" s="297">
        <v>5</v>
      </c>
      <c r="E22" s="255" t="s">
        <v>120</v>
      </c>
      <c r="F22" s="297">
        <v>6</v>
      </c>
      <c r="G22" s="258" t="s">
        <v>124</v>
      </c>
      <c r="H22" s="297">
        <v>11</v>
      </c>
      <c r="I22" s="298" t="s">
        <v>127</v>
      </c>
      <c r="J22" s="80"/>
      <c r="K22" s="80"/>
      <c r="L22" s="80"/>
      <c r="M22" s="80"/>
      <c r="N22" s="80"/>
      <c r="O22" s="80"/>
    </row>
    <row r="23" spans="1:26" ht="12.75" customHeight="1" x14ac:dyDescent="0.2">
      <c r="A23" s="288" t="s">
        <v>153</v>
      </c>
      <c r="B23" s="289"/>
      <c r="C23" s="299"/>
      <c r="D23" s="80"/>
      <c r="E23" s="299"/>
      <c r="F23" s="80"/>
      <c r="G23" s="299"/>
      <c r="H23" s="80"/>
      <c r="I23" s="300" t="s">
        <v>158</v>
      </c>
      <c r="J23" s="292"/>
      <c r="K23" s="80"/>
      <c r="L23" s="80"/>
      <c r="M23" s="80"/>
      <c r="N23" s="80"/>
      <c r="O23" s="80"/>
      <c r="P23"/>
    </row>
    <row r="24" spans="1:26" ht="12.75" customHeight="1" x14ac:dyDescent="0.2">
      <c r="A24" s="272" t="s">
        <v>140</v>
      </c>
      <c r="B24" s="296">
        <v>3</v>
      </c>
      <c r="C24" s="301" t="s">
        <v>95</v>
      </c>
      <c r="D24" s="296">
        <v>7</v>
      </c>
      <c r="E24" s="257" t="s">
        <v>122</v>
      </c>
      <c r="F24" s="80"/>
      <c r="G24" s="299"/>
      <c r="H24" s="80"/>
      <c r="I24" s="302"/>
      <c r="J24" s="80"/>
      <c r="K24" s="80"/>
      <c r="L24" s="267"/>
      <c r="M24" s="268"/>
    </row>
    <row r="25" spans="1:26" ht="12.75" customHeight="1" x14ac:dyDescent="0.2">
      <c r="A25" s="272" t="s">
        <v>139</v>
      </c>
      <c r="B25" s="289"/>
      <c r="C25" s="303" t="s">
        <v>159</v>
      </c>
      <c r="D25" s="297">
        <v>8</v>
      </c>
      <c r="E25" s="254" t="s">
        <v>123</v>
      </c>
      <c r="F25" s="297">
        <v>9</v>
      </c>
      <c r="G25" s="254" t="s">
        <v>125</v>
      </c>
      <c r="H25" s="297">
        <v>10</v>
      </c>
      <c r="I25" s="254" t="s">
        <v>126</v>
      </c>
      <c r="J25" s="80"/>
      <c r="K25" s="80"/>
      <c r="M25" s="268"/>
    </row>
    <row r="26" spans="1:26" ht="12.75" customHeight="1" x14ac:dyDescent="0.2">
      <c r="A26" s="167" t="s">
        <v>141</v>
      </c>
      <c r="B26" s="80"/>
      <c r="C26" s="304"/>
      <c r="D26" s="305"/>
      <c r="E26" s="306" t="s">
        <v>160</v>
      </c>
      <c r="F26" s="267"/>
      <c r="G26" s="307" t="s">
        <v>161</v>
      </c>
      <c r="H26" s="267"/>
      <c r="I26" s="307" t="s">
        <v>162</v>
      </c>
      <c r="J26" s="267"/>
      <c r="K26" s="267"/>
      <c r="L26" s="308">
        <f>SUM(L6,L13,L20)</f>
        <v>64</v>
      </c>
      <c r="M26" s="268"/>
      <c r="Z26" s="80"/>
    </row>
    <row r="27" spans="1:26" ht="12.75" customHeight="1" x14ac:dyDescent="0.2">
      <c r="A27" s="167"/>
      <c r="B27" s="80"/>
      <c r="C27" s="304"/>
      <c r="D27" s="305"/>
      <c r="E27" s="305"/>
      <c r="F27" s="267"/>
      <c r="G27" s="267"/>
      <c r="H27" s="267"/>
      <c r="I27" s="267"/>
      <c r="J27" s="267"/>
      <c r="K27" s="267"/>
      <c r="L27" s="308"/>
      <c r="M27" s="80"/>
      <c r="Z27" s="80"/>
    </row>
    <row r="28" spans="1:26" ht="12.75" customHeight="1" x14ac:dyDescent="0.2">
      <c r="A28" s="283"/>
      <c r="B28" s="80"/>
      <c r="C28" s="80"/>
      <c r="D28" s="309"/>
      <c r="E28" s="309"/>
      <c r="F28" s="309"/>
      <c r="G28" s="310"/>
      <c r="H28" s="309"/>
      <c r="I28" s="267"/>
      <c r="J28" s="267"/>
      <c r="K28" s="268"/>
      <c r="L28" s="270"/>
      <c r="M28" s="80"/>
      <c r="Z28" s="80"/>
    </row>
    <row r="29" spans="1:26" ht="12.75" customHeight="1" x14ac:dyDescent="0.2">
      <c r="A29" s="397" t="s">
        <v>163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80"/>
      <c r="N29" s="80"/>
      <c r="O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2.75" customHeight="1" x14ac:dyDescent="0.2">
      <c r="A30" s="287"/>
      <c r="B30" s="287"/>
      <c r="C30" s="287"/>
      <c r="D30" s="287"/>
      <c r="E30" s="287"/>
      <c r="H30" s="287"/>
      <c r="I30" s="287"/>
      <c r="J30" s="287"/>
      <c r="K30" s="269"/>
      <c r="L30" s="287"/>
      <c r="M30" s="80"/>
      <c r="N30" s="80"/>
      <c r="O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2.75" customHeight="1" x14ac:dyDescent="0.2">
      <c r="A31" s="311" t="s">
        <v>135</v>
      </c>
      <c r="B31" s="312" t="s">
        <v>164</v>
      </c>
      <c r="C31" s="313" t="s">
        <v>165</v>
      </c>
      <c r="D31" s="314" t="s">
        <v>153</v>
      </c>
      <c r="E31" s="312" t="s">
        <v>166</v>
      </c>
      <c r="F31" s="312" t="s">
        <v>139</v>
      </c>
      <c r="I31" s="270"/>
      <c r="J31" s="267"/>
      <c r="K31" s="269"/>
      <c r="L31" s="287">
        <v>25</v>
      </c>
      <c r="M31" s="80"/>
      <c r="N31" s="80"/>
      <c r="O31" s="80"/>
      <c r="P31" s="399" t="s">
        <v>167</v>
      </c>
      <c r="Q31" s="399"/>
      <c r="R31" s="399"/>
      <c r="S31" s="80"/>
      <c r="T31" s="80"/>
      <c r="U31" s="80"/>
      <c r="V31" s="80"/>
      <c r="W31" s="80"/>
      <c r="X31" s="80"/>
      <c r="Y31" s="80"/>
      <c r="Z31" s="80"/>
    </row>
    <row r="32" spans="1:26" ht="12.75" customHeight="1" x14ac:dyDescent="0.2">
      <c r="A32" s="273" t="s">
        <v>164</v>
      </c>
      <c r="B32" s="251"/>
      <c r="C32" s="129" t="s">
        <v>74</v>
      </c>
      <c r="D32" s="129" t="s">
        <v>22</v>
      </c>
      <c r="E32" s="129" t="s">
        <v>13</v>
      </c>
      <c r="F32" s="129" t="s">
        <v>83</v>
      </c>
      <c r="I32" s="274"/>
      <c r="J32" s="267"/>
      <c r="K32" s="231" t="s">
        <v>111</v>
      </c>
      <c r="L32" s="287"/>
      <c r="M32" s="80"/>
      <c r="N32" s="80"/>
      <c r="O32" s="80"/>
      <c r="Q32" s="80"/>
      <c r="R32" s="80"/>
      <c r="T32" s="80"/>
      <c r="U32" s="80"/>
      <c r="V32" s="80"/>
      <c r="W32" s="80"/>
      <c r="X32" s="80"/>
      <c r="Y32" s="80"/>
      <c r="Z32" s="80"/>
    </row>
    <row r="33" spans="1:26" ht="12.75" customHeight="1" x14ac:dyDescent="0.2">
      <c r="A33" s="273" t="s">
        <v>165</v>
      </c>
      <c r="B33" s="129" t="s">
        <v>168</v>
      </c>
      <c r="C33" s="251"/>
      <c r="D33" s="129" t="s">
        <v>46</v>
      </c>
      <c r="E33" s="129" t="s">
        <v>25</v>
      </c>
      <c r="F33" s="129" t="s">
        <v>67</v>
      </c>
      <c r="I33" s="274"/>
      <c r="J33" s="267"/>
      <c r="K33" s="231" t="s">
        <v>112</v>
      </c>
      <c r="L33" s="270"/>
      <c r="M33" s="80"/>
      <c r="N33" s="80"/>
      <c r="O33" s="80"/>
      <c r="Q33" s="80"/>
      <c r="R33" s="287"/>
      <c r="T33" s="80"/>
      <c r="U33" s="80"/>
      <c r="V33" s="80"/>
      <c r="W33" s="80"/>
      <c r="X33" s="80"/>
      <c r="Y33" s="80"/>
      <c r="Z33" s="80"/>
    </row>
    <row r="34" spans="1:26" ht="12.75" customHeight="1" x14ac:dyDescent="0.2">
      <c r="A34" s="273" t="s">
        <v>153</v>
      </c>
      <c r="B34" s="129" t="s">
        <v>41</v>
      </c>
      <c r="C34" s="129" t="s">
        <v>27</v>
      </c>
      <c r="D34" s="251"/>
      <c r="E34" s="129" t="s">
        <v>75</v>
      </c>
      <c r="F34" s="129" t="s">
        <v>91</v>
      </c>
      <c r="I34" s="274"/>
      <c r="J34" s="267"/>
      <c r="K34" s="236" t="s">
        <v>111</v>
      </c>
      <c r="L34" s="270"/>
      <c r="M34" s="80"/>
      <c r="N34" s="80"/>
      <c r="O34" s="80"/>
      <c r="Q34" s="80"/>
      <c r="R34" s="287"/>
      <c r="T34" s="80"/>
      <c r="U34" s="80"/>
      <c r="V34" s="80"/>
      <c r="W34" s="80"/>
      <c r="X34" s="80"/>
      <c r="Y34" s="80"/>
      <c r="Z34" s="80"/>
    </row>
    <row r="35" spans="1:26" ht="12.75" customHeight="1" x14ac:dyDescent="0.2">
      <c r="A35" s="273" t="s">
        <v>166</v>
      </c>
      <c r="B35" s="129" t="s">
        <v>37</v>
      </c>
      <c r="C35" s="129" t="s">
        <v>57</v>
      </c>
      <c r="D35" s="129" t="s">
        <v>17</v>
      </c>
      <c r="E35" s="251"/>
      <c r="F35" s="129" t="s">
        <v>82</v>
      </c>
      <c r="H35" s="80"/>
      <c r="I35" s="80"/>
      <c r="J35" s="267"/>
      <c r="K35" s="231" t="s">
        <v>115</v>
      </c>
      <c r="L35" s="281"/>
      <c r="M35" s="80"/>
      <c r="N35" s="80"/>
      <c r="O35" s="80"/>
      <c r="Q35" s="80"/>
      <c r="R35" s="270"/>
      <c r="T35" s="80"/>
      <c r="U35" s="80"/>
      <c r="V35" s="80"/>
      <c r="W35" s="80"/>
      <c r="X35" s="80"/>
      <c r="Y35" s="80"/>
      <c r="Z35" s="80"/>
    </row>
    <row r="36" spans="1:26" ht="12.75" customHeight="1" x14ac:dyDescent="0.2">
      <c r="A36" s="60" t="s">
        <v>139</v>
      </c>
      <c r="B36" s="129" t="s">
        <v>169</v>
      </c>
      <c r="C36" s="129" t="s">
        <v>66</v>
      </c>
      <c r="D36" s="129" t="s">
        <v>90</v>
      </c>
      <c r="E36" s="129" t="s">
        <v>77</v>
      </c>
      <c r="F36" s="251"/>
      <c r="H36" s="80"/>
      <c r="I36" s="80"/>
      <c r="J36" s="267"/>
      <c r="K36" s="236" t="s">
        <v>116</v>
      </c>
      <c r="M36" s="80"/>
      <c r="N36" s="80"/>
      <c r="O36" s="80"/>
      <c r="Q36" s="80"/>
      <c r="R36" s="270"/>
      <c r="S36" s="80"/>
      <c r="T36" s="80"/>
      <c r="U36" s="80"/>
      <c r="V36" s="80"/>
      <c r="W36" s="80"/>
      <c r="X36" s="80"/>
      <c r="Y36" s="80"/>
      <c r="Z36" s="80"/>
    </row>
    <row r="37" spans="1:26" ht="12.75" customHeight="1" x14ac:dyDescent="0.2">
      <c r="A37" s="315"/>
      <c r="B37" s="80"/>
      <c r="C37" s="80"/>
      <c r="D37" s="80"/>
      <c r="E37" s="80"/>
      <c r="F37" s="80"/>
      <c r="G37" s="80"/>
      <c r="H37" s="267"/>
      <c r="I37" s="80"/>
      <c r="J37" s="80"/>
      <c r="L37" s="282" t="s">
        <v>149</v>
      </c>
      <c r="M37" s="80"/>
      <c r="N37" s="80"/>
      <c r="O37" s="80"/>
      <c r="Q37" s="80"/>
      <c r="R37" s="270"/>
      <c r="S37" s="80"/>
      <c r="T37" s="80"/>
      <c r="U37" s="80"/>
      <c r="V37" s="80"/>
      <c r="W37" s="80"/>
      <c r="X37" s="80"/>
      <c r="Y37" s="80"/>
      <c r="Z37" s="80"/>
    </row>
    <row r="38" spans="1:26" ht="12.75" customHeight="1" x14ac:dyDescent="0.2">
      <c r="A38" s="316" t="s">
        <v>170</v>
      </c>
      <c r="B38" s="80"/>
      <c r="C38" s="80"/>
      <c r="D38" s="80"/>
      <c r="E38" s="80"/>
      <c r="F38" s="292"/>
      <c r="G38" s="80"/>
      <c r="H38" s="80"/>
      <c r="I38" s="80"/>
      <c r="J38" s="80"/>
      <c r="K38" s="268"/>
      <c r="L38" s="287">
        <v>8</v>
      </c>
      <c r="M38" s="80"/>
      <c r="N38" s="80"/>
      <c r="O38" s="80"/>
      <c r="Q38" s="80"/>
      <c r="R38" s="270"/>
      <c r="T38" s="80"/>
      <c r="U38" s="80"/>
      <c r="V38" s="80"/>
      <c r="W38" s="80"/>
      <c r="X38" s="80"/>
      <c r="Y38" s="80"/>
      <c r="Z38" s="80"/>
    </row>
    <row r="39" spans="1:26" ht="12.75" customHeight="1" x14ac:dyDescent="0.2">
      <c r="A39" s="273" t="s">
        <v>164</v>
      </c>
      <c r="B39" s="80"/>
      <c r="C39" s="317" t="s">
        <v>22</v>
      </c>
      <c r="D39" s="318" t="s">
        <v>16</v>
      </c>
      <c r="E39" s="317" t="s">
        <v>13</v>
      </c>
      <c r="F39" s="80"/>
      <c r="G39" s="80"/>
      <c r="H39" s="80"/>
      <c r="I39" s="101" t="s">
        <v>32</v>
      </c>
      <c r="J39" s="80"/>
      <c r="K39" s="268"/>
      <c r="L39" s="287"/>
      <c r="M39" s="80"/>
      <c r="N39" s="80"/>
      <c r="O39" s="80"/>
      <c r="P39" s="399" t="s">
        <v>152</v>
      </c>
      <c r="Q39" s="399"/>
      <c r="R39" s="399"/>
      <c r="T39" s="80"/>
      <c r="U39" s="80"/>
      <c r="V39" s="80"/>
      <c r="W39" s="80"/>
      <c r="X39" s="80"/>
      <c r="Y39" s="80"/>
      <c r="Z39" s="80"/>
    </row>
    <row r="40" spans="1:26" ht="12.75" customHeight="1" x14ac:dyDescent="0.2">
      <c r="A40" s="319" t="s">
        <v>165</v>
      </c>
      <c r="B40" s="80"/>
      <c r="C40" s="317" t="s">
        <v>27</v>
      </c>
      <c r="D40" s="318" t="s">
        <v>17</v>
      </c>
      <c r="E40" s="292"/>
      <c r="F40" s="80"/>
      <c r="G40" s="80"/>
      <c r="H40" s="80"/>
      <c r="I40" s="80"/>
      <c r="J40" s="80"/>
      <c r="K40" s="268"/>
      <c r="L40" s="287"/>
      <c r="M40" s="80"/>
      <c r="N40" s="80"/>
      <c r="O40" s="80"/>
      <c r="Q40" s="80"/>
      <c r="T40" s="80"/>
      <c r="U40" s="80"/>
      <c r="V40" s="80"/>
      <c r="W40" s="80"/>
      <c r="X40" s="80"/>
      <c r="Y40" s="80"/>
      <c r="Z40" s="80"/>
    </row>
    <row r="41" spans="1:26" ht="12.75" customHeight="1" x14ac:dyDescent="0.2">
      <c r="A41" s="273" t="s">
        <v>166</v>
      </c>
      <c r="B41" s="80"/>
      <c r="C41" s="317" t="s">
        <v>25</v>
      </c>
      <c r="D41" s="80"/>
      <c r="E41" s="80"/>
      <c r="F41" s="292"/>
      <c r="G41" s="80"/>
      <c r="H41" s="80"/>
      <c r="I41" s="101" t="s">
        <v>33</v>
      </c>
      <c r="J41" s="80"/>
      <c r="K41" s="268"/>
      <c r="L41" s="287"/>
      <c r="M41" s="80"/>
      <c r="N41" s="80"/>
      <c r="O41" s="80"/>
      <c r="Q41" s="80"/>
      <c r="R41" s="80"/>
      <c r="T41" s="80"/>
      <c r="U41" s="80"/>
      <c r="V41" s="80"/>
      <c r="W41" s="80"/>
      <c r="X41" s="80"/>
      <c r="Y41" s="80"/>
      <c r="Z41" s="80"/>
    </row>
    <row r="42" spans="1:26" ht="12.75" customHeight="1" x14ac:dyDescent="0.2">
      <c r="A42" s="320" t="s">
        <v>137</v>
      </c>
      <c r="B42" s="80"/>
      <c r="C42" s="80"/>
      <c r="D42" s="80"/>
      <c r="E42" s="80"/>
      <c r="F42" s="292"/>
      <c r="G42" s="80"/>
      <c r="H42" s="80"/>
      <c r="I42" s="80"/>
      <c r="J42" s="80"/>
      <c r="K42" s="268"/>
      <c r="L42" s="287"/>
      <c r="M42" s="80"/>
      <c r="N42" s="80"/>
      <c r="O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2.75" customHeight="1" x14ac:dyDescent="0.2">
      <c r="A43" s="267"/>
      <c r="B43" s="80"/>
      <c r="C43" s="80"/>
      <c r="D43" s="80"/>
      <c r="E43" s="284"/>
      <c r="F43" s="80"/>
      <c r="G43" s="310"/>
      <c r="H43" s="267"/>
      <c r="I43" s="267"/>
      <c r="J43" s="267"/>
      <c r="K43" s="269"/>
      <c r="L43" s="270"/>
      <c r="M43" s="80"/>
      <c r="N43" s="80"/>
      <c r="O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2.75" customHeight="1" x14ac:dyDescent="0.2">
      <c r="A44" s="321" t="s">
        <v>171</v>
      </c>
      <c r="B44" s="296">
        <v>1</v>
      </c>
      <c r="C44" s="219" t="s">
        <v>93</v>
      </c>
      <c r="D44" s="284"/>
      <c r="E44" s="270"/>
      <c r="F44" s="284"/>
      <c r="G44" s="80"/>
      <c r="H44" s="267"/>
      <c r="I44" s="267"/>
      <c r="J44" s="274"/>
      <c r="K44" s="269"/>
      <c r="L44" s="287"/>
      <c r="M44" s="80"/>
      <c r="N44" s="80"/>
      <c r="O44" s="80"/>
      <c r="P44" s="399" t="s">
        <v>172</v>
      </c>
      <c r="Q44" s="399"/>
      <c r="R44" s="399"/>
      <c r="S44" s="399"/>
      <c r="T44" s="80"/>
      <c r="U44" s="80"/>
      <c r="V44" s="80"/>
      <c r="W44" s="80"/>
      <c r="X44" s="80"/>
      <c r="Y44" s="80"/>
      <c r="Z44" s="80"/>
    </row>
    <row r="45" spans="1:26" ht="12.75" customHeight="1" x14ac:dyDescent="0.2">
      <c r="A45" s="273" t="s">
        <v>164</v>
      </c>
      <c r="B45" s="296">
        <v>2</v>
      </c>
      <c r="C45" s="219" t="s">
        <v>173</v>
      </c>
      <c r="D45" s="322">
        <v>4</v>
      </c>
      <c r="E45" s="220" t="s">
        <v>96</v>
      </c>
      <c r="F45" s="322">
        <v>6</v>
      </c>
      <c r="G45" s="224" t="s">
        <v>99</v>
      </c>
      <c r="H45" s="267"/>
      <c r="I45" s="267"/>
      <c r="J45" s="267"/>
      <c r="K45" s="268"/>
      <c r="L45" s="287">
        <v>8</v>
      </c>
      <c r="M45" s="80"/>
      <c r="N45" s="80"/>
      <c r="O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2.75" customHeight="1" x14ac:dyDescent="0.2">
      <c r="A46" s="272" t="s">
        <v>139</v>
      </c>
      <c r="B46" s="289"/>
      <c r="C46" s="323"/>
      <c r="D46" s="324"/>
      <c r="F46" s="324"/>
      <c r="H46" s="322">
        <v>8</v>
      </c>
      <c r="I46" s="400" t="s">
        <v>105</v>
      </c>
      <c r="J46" s="400"/>
      <c r="K46" s="268"/>
      <c r="L46" s="287"/>
      <c r="M46" s="80"/>
      <c r="N46" s="80"/>
      <c r="O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2.75" customHeight="1" x14ac:dyDescent="0.2">
      <c r="A47" s="273" t="s">
        <v>153</v>
      </c>
      <c r="B47" s="296">
        <v>3</v>
      </c>
      <c r="C47" s="325" t="s">
        <v>95</v>
      </c>
      <c r="D47" s="326"/>
      <c r="F47" s="296">
        <v>7</v>
      </c>
      <c r="G47" s="325" t="s">
        <v>101</v>
      </c>
      <c r="H47" s="327"/>
      <c r="I47" s="401" t="s">
        <v>158</v>
      </c>
      <c r="J47" s="401"/>
      <c r="K47" s="269"/>
      <c r="L47" s="287"/>
      <c r="M47" s="80"/>
      <c r="N47" s="80"/>
      <c r="O47" s="80"/>
      <c r="Q47" s="80"/>
      <c r="S47" s="80"/>
      <c r="T47" s="80"/>
      <c r="U47" s="80"/>
      <c r="V47" s="80"/>
      <c r="W47" s="80"/>
      <c r="X47" s="80"/>
      <c r="Y47" s="80"/>
      <c r="Z47" s="80"/>
    </row>
    <row r="48" spans="1:26" ht="12.75" customHeight="1" x14ac:dyDescent="0.2">
      <c r="A48" s="273" t="s">
        <v>166</v>
      </c>
      <c r="B48" s="328"/>
      <c r="C48" s="329" t="s">
        <v>160</v>
      </c>
      <c r="D48" s="296">
        <v>5</v>
      </c>
      <c r="E48" s="325" t="s">
        <v>100</v>
      </c>
      <c r="F48" s="327"/>
      <c r="G48" s="329" t="s">
        <v>162</v>
      </c>
      <c r="H48" s="309"/>
      <c r="I48" s="267"/>
      <c r="J48" s="267"/>
      <c r="K48" s="269"/>
      <c r="M48" s="80"/>
      <c r="N48" s="80"/>
      <c r="O48" s="80"/>
      <c r="Q48" s="80"/>
      <c r="S48" s="80"/>
      <c r="T48" s="80"/>
      <c r="U48" s="80"/>
      <c r="V48" s="80"/>
      <c r="W48" s="80"/>
      <c r="X48" s="80"/>
      <c r="Y48" s="80"/>
      <c r="Z48" s="80"/>
    </row>
    <row r="49" spans="1:26" ht="12.75" customHeight="1" x14ac:dyDescent="0.2">
      <c r="A49" s="319" t="s">
        <v>165</v>
      </c>
      <c r="B49" s="330"/>
      <c r="C49" s="284"/>
      <c r="D49" s="331"/>
      <c r="E49" s="329" t="s">
        <v>161</v>
      </c>
      <c r="J49" s="267"/>
      <c r="K49" s="269"/>
      <c r="L49" s="332">
        <f>SUM(L31,L38,L45)</f>
        <v>41</v>
      </c>
      <c r="M49" s="80"/>
      <c r="N49" s="80"/>
      <c r="O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2.75" customHeight="1" x14ac:dyDescent="0.2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69"/>
      <c r="L50" s="287"/>
      <c r="M50" s="80"/>
      <c r="N50" s="80"/>
      <c r="O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2.75" customHeight="1" x14ac:dyDescent="0.2">
      <c r="A51" s="397" t="s">
        <v>174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80"/>
      <c r="N51" s="80"/>
      <c r="O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2.75" customHeight="1" x14ac:dyDescent="0.2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69"/>
      <c r="L52" s="287"/>
      <c r="M52" s="80"/>
      <c r="N52" s="80"/>
      <c r="O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2.75" customHeight="1" x14ac:dyDescent="0.2">
      <c r="A53" s="333" t="s">
        <v>175</v>
      </c>
      <c r="B53" s="334">
        <v>1</v>
      </c>
      <c r="C53" s="335" t="s">
        <v>175</v>
      </c>
      <c r="D53" s="30">
        <v>1</v>
      </c>
      <c r="E53" s="335" t="s">
        <v>175</v>
      </c>
      <c r="F53" s="336" t="s">
        <v>176</v>
      </c>
      <c r="G53" s="337"/>
      <c r="H53" s="337"/>
      <c r="J53" s="337"/>
      <c r="K53" s="269"/>
      <c r="L53" s="287">
        <v>3</v>
      </c>
      <c r="M53" s="80"/>
      <c r="N53" s="80"/>
      <c r="O53" s="80"/>
      <c r="P53" s="338" t="s">
        <v>177</v>
      </c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2.75" customHeight="1" x14ac:dyDescent="0.2">
      <c r="A54" s="288" t="s">
        <v>141</v>
      </c>
      <c r="B54" s="339"/>
      <c r="C54" s="273" t="s">
        <v>141</v>
      </c>
      <c r="D54" s="339"/>
      <c r="E54" s="273" t="s">
        <v>141</v>
      </c>
      <c r="F54" s="336"/>
      <c r="G54" s="336"/>
      <c r="H54" s="336"/>
      <c r="J54" s="336"/>
      <c r="K54" s="269"/>
      <c r="L54" s="287"/>
      <c r="M54" s="80"/>
      <c r="N54" s="80"/>
      <c r="O54" s="80"/>
      <c r="P54" s="338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2.75" customHeight="1" x14ac:dyDescent="0.2">
      <c r="A55" s="340" t="s">
        <v>140</v>
      </c>
      <c r="B55" s="334"/>
      <c r="C55" s="273" t="s">
        <v>140</v>
      </c>
      <c r="D55" s="334"/>
      <c r="E55" s="273" t="s">
        <v>140</v>
      </c>
      <c r="F55" s="334"/>
      <c r="G55" s="337"/>
      <c r="H55" s="337"/>
      <c r="J55" s="337"/>
      <c r="K55" s="269"/>
      <c r="L55" s="287"/>
      <c r="M55" s="80"/>
      <c r="N55" s="80"/>
      <c r="O55" s="80"/>
      <c r="P55" s="338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2.75" customHeight="1" x14ac:dyDescent="0.2">
      <c r="A56" s="341"/>
      <c r="B56" s="309"/>
      <c r="C56" s="341"/>
      <c r="D56" s="30"/>
      <c r="E56" s="341"/>
      <c r="F56" s="336"/>
      <c r="G56" s="337"/>
      <c r="H56" s="337"/>
      <c r="J56" s="336"/>
      <c r="K56" s="269"/>
      <c r="L56" s="287"/>
      <c r="M56" s="80"/>
      <c r="N56" s="80"/>
      <c r="O56" s="80"/>
      <c r="P56" s="338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2.75" customHeight="1" x14ac:dyDescent="0.2">
      <c r="A57" s="342" t="s">
        <v>178</v>
      </c>
      <c r="B57" s="309">
        <v>1</v>
      </c>
      <c r="C57" s="342" t="s">
        <v>178</v>
      </c>
      <c r="D57" s="309">
        <v>1</v>
      </c>
      <c r="E57" s="342" t="s">
        <v>178</v>
      </c>
      <c r="F57" s="336" t="s">
        <v>176</v>
      </c>
      <c r="G57" s="336"/>
      <c r="H57" s="336"/>
      <c r="K57" s="269"/>
      <c r="L57" s="287">
        <v>3</v>
      </c>
      <c r="M57" s="80"/>
      <c r="N57" s="80"/>
      <c r="O57" s="80"/>
      <c r="P57" s="338" t="s">
        <v>177</v>
      </c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12.75" customHeight="1" x14ac:dyDescent="0.2">
      <c r="A58" s="288" t="s">
        <v>141</v>
      </c>
      <c r="B58" s="267"/>
      <c r="C58" s="288" t="s">
        <v>141</v>
      </c>
      <c r="D58" s="267"/>
      <c r="E58" s="288" t="s">
        <v>141</v>
      </c>
      <c r="F58" s="336"/>
      <c r="K58" s="269"/>
      <c r="L58" s="287"/>
      <c r="M58" s="80"/>
      <c r="N58" s="80"/>
      <c r="O58" s="80"/>
      <c r="P58" s="343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12.75" customHeight="1" x14ac:dyDescent="0.2">
      <c r="A59" s="288" t="s">
        <v>140</v>
      </c>
      <c r="B59" s="344"/>
      <c r="C59" s="288" t="s">
        <v>140</v>
      </c>
      <c r="D59" s="344"/>
      <c r="E59" s="288" t="s">
        <v>140</v>
      </c>
      <c r="F59" s="344"/>
      <c r="K59" s="269"/>
      <c r="L59" s="287"/>
      <c r="M59" s="80"/>
      <c r="N59" s="80"/>
      <c r="O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12.75" customHeight="1" x14ac:dyDescent="0.2">
      <c r="A60" s="266"/>
      <c r="B60" s="344"/>
      <c r="C60" s="266"/>
      <c r="D60" s="267"/>
      <c r="F60" s="344"/>
      <c r="K60" s="269"/>
      <c r="L60" s="287"/>
      <c r="M60" s="80"/>
      <c r="N60" s="80"/>
      <c r="O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12.75" customHeight="1" x14ac:dyDescent="0.2">
      <c r="A61" s="345" t="s">
        <v>179</v>
      </c>
      <c r="B61" s="346" t="s">
        <v>165</v>
      </c>
      <c r="C61" s="347" t="s">
        <v>153</v>
      </c>
      <c r="D61" s="348" t="s">
        <v>180</v>
      </c>
      <c r="F61" s="336">
        <v>9</v>
      </c>
      <c r="K61" s="269"/>
      <c r="L61" s="287"/>
      <c r="M61" s="80"/>
      <c r="N61" s="80"/>
      <c r="O61" s="80"/>
      <c r="P61" s="343" t="s">
        <v>181</v>
      </c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12.75" customHeight="1" x14ac:dyDescent="0.2">
      <c r="A62" s="65" t="s">
        <v>165</v>
      </c>
      <c r="B62" s="349" t="s">
        <v>168</v>
      </c>
      <c r="C62" s="350" t="s">
        <v>23</v>
      </c>
      <c r="D62" s="351" t="s">
        <v>29</v>
      </c>
      <c r="E62" s="352" t="s">
        <v>182</v>
      </c>
      <c r="F62" s="336"/>
      <c r="K62" s="269"/>
      <c r="L62" s="287">
        <v>9</v>
      </c>
      <c r="M62" s="80"/>
      <c r="N62" s="80"/>
      <c r="O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12.75" customHeight="1" x14ac:dyDescent="0.2">
      <c r="A63" s="65" t="s">
        <v>153</v>
      </c>
      <c r="B63" s="351" t="s">
        <v>70</v>
      </c>
      <c r="C63" s="349" t="s">
        <v>61</v>
      </c>
      <c r="D63" s="351" t="s">
        <v>36</v>
      </c>
      <c r="E63" s="352" t="s">
        <v>183</v>
      </c>
      <c r="F63" s="336"/>
      <c r="K63" s="269"/>
      <c r="L63" s="287"/>
      <c r="M63" s="80"/>
      <c r="N63" s="80"/>
      <c r="O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2.75" customHeight="1" x14ac:dyDescent="0.2">
      <c r="A64" s="65" t="s">
        <v>180</v>
      </c>
      <c r="B64" s="351" t="s">
        <v>45</v>
      </c>
      <c r="C64" s="351" t="s">
        <v>184</v>
      </c>
      <c r="D64" s="349" t="s">
        <v>61</v>
      </c>
      <c r="E64" s="352" t="s">
        <v>185</v>
      </c>
      <c r="F64" s="267"/>
      <c r="K64" s="269"/>
      <c r="L64" s="287"/>
      <c r="M64" s="80"/>
      <c r="N64" s="80"/>
      <c r="O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12.75" customHeight="1" x14ac:dyDescent="0.2">
      <c r="A65" s="341"/>
      <c r="B65" s="309"/>
      <c r="C65" s="267"/>
      <c r="D65" s="267"/>
      <c r="E65" s="267"/>
      <c r="F65" s="344"/>
      <c r="K65" s="269"/>
      <c r="L65" s="287"/>
      <c r="M65" s="80"/>
      <c r="N65" s="80"/>
      <c r="O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12.75" customHeight="1" x14ac:dyDescent="0.2">
      <c r="A66" s="353" t="s">
        <v>186</v>
      </c>
      <c r="B66" s="309"/>
      <c r="C66" s="267"/>
      <c r="D66" s="267"/>
      <c r="E66" s="267"/>
      <c r="F66" s="267">
        <v>3</v>
      </c>
      <c r="K66" s="269"/>
      <c r="L66" s="287">
        <v>3</v>
      </c>
      <c r="M66" s="80"/>
      <c r="N66" s="80"/>
      <c r="O66" s="80"/>
      <c r="P66" s="343" t="s">
        <v>187</v>
      </c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12.75" customHeight="1" x14ac:dyDescent="0.2">
      <c r="A67" s="354" t="s">
        <v>56</v>
      </c>
      <c r="B67" s="267"/>
      <c r="C67" s="344"/>
      <c r="D67" s="344"/>
      <c r="E67" s="344"/>
      <c r="F67" s="267"/>
      <c r="K67" s="269"/>
      <c r="L67" s="287"/>
      <c r="M67" s="80"/>
      <c r="N67" s="80"/>
      <c r="O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12.75" customHeight="1" x14ac:dyDescent="0.2">
      <c r="A68" s="355" t="s">
        <v>36</v>
      </c>
      <c r="B68" s="267"/>
      <c r="C68" s="344"/>
      <c r="D68" s="344"/>
      <c r="E68" s="344"/>
      <c r="F68" s="344"/>
      <c r="K68" s="269"/>
      <c r="L68" s="287"/>
      <c r="M68" s="80"/>
      <c r="N68" s="80"/>
      <c r="O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12.75" customHeight="1" x14ac:dyDescent="0.2">
      <c r="A69" s="355" t="s">
        <v>61</v>
      </c>
      <c r="B69" s="344"/>
      <c r="C69" s="344"/>
      <c r="D69" s="344"/>
      <c r="E69" s="344"/>
      <c r="F69" s="344"/>
      <c r="K69" s="269"/>
      <c r="L69" s="287"/>
      <c r="M69" s="80"/>
      <c r="N69" s="80"/>
      <c r="O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12.75" customHeight="1" x14ac:dyDescent="0.2">
      <c r="A70" s="341"/>
      <c r="B70" s="344"/>
      <c r="C70" s="344"/>
      <c r="D70" s="344"/>
      <c r="E70" s="344"/>
      <c r="F70" s="344"/>
      <c r="K70" s="269"/>
      <c r="L70" s="332">
        <f>SUM(L53:L66)</f>
        <v>18</v>
      </c>
      <c r="M70" s="80"/>
      <c r="N70" s="80"/>
      <c r="O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12.75" customHeight="1" x14ac:dyDescent="0.2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269"/>
      <c r="L71" s="287"/>
      <c r="M71" s="80"/>
      <c r="N71" s="80"/>
      <c r="O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12.75" customHeight="1" x14ac:dyDescent="0.2">
      <c r="A72" s="397" t="s">
        <v>188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80"/>
      <c r="N72" s="80"/>
      <c r="O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12.75" customHeight="1" x14ac:dyDescent="0.2">
      <c r="A73" s="287"/>
      <c r="B73" s="287"/>
      <c r="C73" s="287"/>
      <c r="D73" s="287"/>
      <c r="E73" s="287"/>
      <c r="F73" s="287"/>
      <c r="G73" s="287"/>
      <c r="H73" s="287"/>
      <c r="I73" s="287"/>
      <c r="J73" s="287"/>
      <c r="K73" s="269"/>
      <c r="L73" s="287"/>
      <c r="M73" s="80"/>
      <c r="N73" s="80"/>
      <c r="O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12.75" customHeight="1" x14ac:dyDescent="0.2">
      <c r="A74" s="356" t="s">
        <v>189</v>
      </c>
      <c r="B74" s="334">
        <v>1</v>
      </c>
      <c r="C74" s="357" t="s">
        <v>189</v>
      </c>
      <c r="D74" s="30">
        <v>1</v>
      </c>
      <c r="E74" s="358" t="s">
        <v>189</v>
      </c>
      <c r="F74" s="359" t="s">
        <v>190</v>
      </c>
      <c r="G74" s="358" t="s">
        <v>189</v>
      </c>
      <c r="H74" s="359" t="s">
        <v>176</v>
      </c>
      <c r="I74" s="358" t="s">
        <v>189</v>
      </c>
      <c r="J74" s="359" t="s">
        <v>176</v>
      </c>
      <c r="L74" s="287">
        <v>5</v>
      </c>
      <c r="M74" s="80"/>
      <c r="N74" s="80"/>
      <c r="O74" s="80"/>
      <c r="P74" s="338" t="s">
        <v>191</v>
      </c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12.75" customHeight="1" x14ac:dyDescent="0.2">
      <c r="A75" s="340" t="s">
        <v>140</v>
      </c>
      <c r="B75" s="334"/>
      <c r="C75" s="273" t="s">
        <v>140</v>
      </c>
      <c r="D75" s="334"/>
      <c r="E75" s="273" t="s">
        <v>140</v>
      </c>
      <c r="F75" s="334"/>
      <c r="G75" s="273" t="s">
        <v>140</v>
      </c>
      <c r="H75" s="334"/>
      <c r="I75" s="273" t="s">
        <v>140</v>
      </c>
      <c r="J75" s="359"/>
      <c r="L75" s="287"/>
      <c r="M75" s="80"/>
      <c r="N75" s="80"/>
      <c r="O75" s="80"/>
      <c r="P75" s="36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12.75" customHeight="1" x14ac:dyDescent="0.2">
      <c r="A76" s="288" t="s">
        <v>141</v>
      </c>
      <c r="B76" s="339"/>
      <c r="C76" s="273" t="s">
        <v>141</v>
      </c>
      <c r="D76" s="339"/>
      <c r="E76" s="273" t="s">
        <v>141</v>
      </c>
      <c r="F76" s="339"/>
      <c r="G76" s="273" t="s">
        <v>141</v>
      </c>
      <c r="H76" s="339"/>
      <c r="I76" s="273" t="s">
        <v>141</v>
      </c>
      <c r="J76" s="359"/>
      <c r="L76" s="287"/>
      <c r="M76" s="80"/>
      <c r="N76" s="80"/>
      <c r="O76" s="80"/>
      <c r="P76" s="36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12.75" customHeight="1" x14ac:dyDescent="0.2">
      <c r="A77" s="361"/>
      <c r="B77" s="309"/>
      <c r="C77" s="309"/>
      <c r="D77" s="309"/>
      <c r="E77" s="287"/>
      <c r="F77" s="309"/>
      <c r="G77" s="287"/>
      <c r="H77" s="309"/>
      <c r="I77" s="287"/>
      <c r="J77" s="323"/>
      <c r="L77" s="287"/>
      <c r="M77" s="80"/>
      <c r="N77" s="80"/>
      <c r="O77" s="80"/>
      <c r="P77" s="36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12.75" customHeight="1" x14ac:dyDescent="0.2">
      <c r="A78" s="362" t="s">
        <v>192</v>
      </c>
      <c r="B78" s="309">
        <v>1</v>
      </c>
      <c r="C78" s="362" t="s">
        <v>192</v>
      </c>
      <c r="D78" s="309">
        <v>1</v>
      </c>
      <c r="E78" s="363" t="s">
        <v>192</v>
      </c>
      <c r="F78" s="364" t="s">
        <v>176</v>
      </c>
      <c r="L78" s="287">
        <v>3</v>
      </c>
      <c r="M78" s="80"/>
      <c r="N78" s="80"/>
      <c r="O78" s="80"/>
      <c r="P78" s="338" t="s">
        <v>177</v>
      </c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12.75" customHeight="1" x14ac:dyDescent="0.2">
      <c r="A79" s="273" t="s">
        <v>140</v>
      </c>
      <c r="B79" s="267"/>
      <c r="C79" s="273" t="s">
        <v>140</v>
      </c>
      <c r="D79" s="267"/>
      <c r="E79" s="273" t="s">
        <v>140</v>
      </c>
      <c r="F79" s="305"/>
      <c r="L79" s="287"/>
      <c r="M79" s="80"/>
      <c r="N79" s="80"/>
      <c r="O79" s="80"/>
      <c r="P79" s="36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12.75" customHeight="1" x14ac:dyDescent="0.2">
      <c r="A80" s="273" t="s">
        <v>141</v>
      </c>
      <c r="B80" s="267"/>
      <c r="C80" s="273" t="s">
        <v>141</v>
      </c>
      <c r="D80" s="267"/>
      <c r="E80" s="273" t="s">
        <v>141</v>
      </c>
      <c r="F80" s="305"/>
      <c r="L80" s="287"/>
      <c r="M80" s="80"/>
      <c r="N80" s="80"/>
      <c r="O80" s="80"/>
      <c r="P80" s="36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12.75" customHeight="1" x14ac:dyDescent="0.2">
      <c r="A81" s="344"/>
      <c r="B81" s="344"/>
      <c r="C81" s="365"/>
      <c r="D81" s="366"/>
      <c r="E81" s="361"/>
      <c r="F81" s="267"/>
      <c r="G81" s="267"/>
      <c r="H81" s="309"/>
      <c r="I81" s="267"/>
      <c r="J81" s="287"/>
      <c r="L81" s="287"/>
      <c r="M81" s="80"/>
      <c r="N81" s="80"/>
      <c r="O81" s="80"/>
      <c r="P81" s="282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12.75" customHeight="1" x14ac:dyDescent="0.2">
      <c r="A82" s="367" t="s">
        <v>193</v>
      </c>
      <c r="B82" s="334">
        <v>1</v>
      </c>
      <c r="C82" s="368" t="s">
        <v>193</v>
      </c>
      <c r="D82" s="309">
        <v>1</v>
      </c>
      <c r="E82" s="368" t="s">
        <v>193</v>
      </c>
      <c r="F82" s="369">
        <v>1</v>
      </c>
      <c r="G82" s="368" t="s">
        <v>193</v>
      </c>
      <c r="H82" s="359" t="s">
        <v>176</v>
      </c>
      <c r="I82" s="368" t="s">
        <v>193</v>
      </c>
      <c r="J82" s="359" t="s">
        <v>176</v>
      </c>
      <c r="L82" s="287">
        <v>5</v>
      </c>
      <c r="M82" s="80"/>
      <c r="N82" s="80"/>
      <c r="O82" s="80"/>
      <c r="P82" s="338" t="s">
        <v>191</v>
      </c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12.75" customHeight="1" x14ac:dyDescent="0.2">
      <c r="A83" s="288" t="s">
        <v>180</v>
      </c>
      <c r="B83" s="334"/>
      <c r="C83" s="288" t="s">
        <v>180</v>
      </c>
      <c r="D83" s="309"/>
      <c r="E83" s="288" t="s">
        <v>180</v>
      </c>
      <c r="G83" s="288" t="s">
        <v>180</v>
      </c>
      <c r="I83" s="288" t="s">
        <v>180</v>
      </c>
      <c r="L83" s="287"/>
      <c r="M83" s="80"/>
      <c r="N83" s="80"/>
      <c r="O83" s="80"/>
      <c r="P83" s="282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12.75" customHeight="1" x14ac:dyDescent="0.2">
      <c r="A84" s="340" t="s">
        <v>153</v>
      </c>
      <c r="B84" s="334"/>
      <c r="C84" s="273" t="s">
        <v>153</v>
      </c>
      <c r="D84" s="309"/>
      <c r="E84" s="273" t="s">
        <v>153</v>
      </c>
      <c r="G84" s="273" t="s">
        <v>153</v>
      </c>
      <c r="I84" s="273" t="s">
        <v>153</v>
      </c>
      <c r="L84" s="287"/>
      <c r="M84" s="80"/>
      <c r="N84" s="80"/>
      <c r="O84" s="80"/>
      <c r="P84" s="282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2.75" customHeight="1" x14ac:dyDescent="0.2">
      <c r="A85" s="340"/>
      <c r="B85" s="334"/>
      <c r="C85" s="341"/>
      <c r="D85" s="309"/>
      <c r="L85" s="287"/>
      <c r="M85" s="80"/>
      <c r="N85" s="80"/>
      <c r="O85" s="80"/>
      <c r="P85" s="282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2.75" customHeight="1" x14ac:dyDescent="0.2">
      <c r="A86" s="370" t="s">
        <v>194</v>
      </c>
      <c r="B86" s="334">
        <v>1</v>
      </c>
      <c r="C86" s="370" t="s">
        <v>194</v>
      </c>
      <c r="D86" s="309">
        <v>1</v>
      </c>
      <c r="E86" s="370" t="s">
        <v>194</v>
      </c>
      <c r="F86" s="364" t="s">
        <v>176</v>
      </c>
      <c r="G86" s="287"/>
      <c r="L86" s="287">
        <v>3</v>
      </c>
      <c r="M86" s="80"/>
      <c r="N86" s="80"/>
      <c r="O86" s="80"/>
      <c r="P86" s="338" t="s">
        <v>177</v>
      </c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2.75" customHeight="1" x14ac:dyDescent="0.2">
      <c r="A87" s="288" t="s">
        <v>180</v>
      </c>
      <c r="B87" s="334"/>
      <c r="C87" s="288" t="s">
        <v>180</v>
      </c>
      <c r="D87" s="309"/>
      <c r="E87" s="288" t="s">
        <v>180</v>
      </c>
      <c r="F87" s="309"/>
      <c r="G87" s="287"/>
      <c r="K87" s="269"/>
      <c r="L87" s="287"/>
      <c r="M87" s="80"/>
      <c r="N87" s="80"/>
      <c r="O87" s="80"/>
      <c r="P87" s="343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2.75" customHeight="1" x14ac:dyDescent="0.2">
      <c r="A88" s="340" t="s">
        <v>153</v>
      </c>
      <c r="B88" s="334"/>
      <c r="C88" s="273" t="s">
        <v>153</v>
      </c>
      <c r="D88" s="309"/>
      <c r="E88" s="273" t="s">
        <v>153</v>
      </c>
      <c r="F88" s="309"/>
      <c r="G88" s="287"/>
      <c r="K88" s="269"/>
      <c r="L88" s="287"/>
      <c r="M88" s="80"/>
      <c r="N88" s="80"/>
      <c r="O88" s="80"/>
      <c r="P88" s="343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12.75" customHeight="1" x14ac:dyDescent="0.2">
      <c r="A89" s="287"/>
      <c r="B89" s="287"/>
      <c r="C89" s="287"/>
      <c r="D89" s="287"/>
      <c r="E89" s="287"/>
      <c r="F89" s="287"/>
      <c r="G89" s="287"/>
      <c r="K89" s="269"/>
      <c r="L89" s="287"/>
      <c r="M89" s="80"/>
      <c r="N89" s="80"/>
      <c r="O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12.75" customHeight="1" x14ac:dyDescent="0.2">
      <c r="A90" s="371" t="s">
        <v>195</v>
      </c>
      <c r="B90" s="273" t="s">
        <v>180</v>
      </c>
      <c r="C90" s="372" t="s">
        <v>165</v>
      </c>
      <c r="D90" s="288" t="s">
        <v>139</v>
      </c>
      <c r="E90" s="273" t="s">
        <v>140</v>
      </c>
      <c r="F90" s="282"/>
      <c r="G90" s="282"/>
      <c r="H90" s="287"/>
      <c r="J90" s="287"/>
      <c r="K90" s="269"/>
      <c r="L90" s="287">
        <v>18</v>
      </c>
      <c r="M90" s="80"/>
      <c r="N90" s="80"/>
      <c r="O90" s="80"/>
      <c r="P90" s="282" t="s">
        <v>181</v>
      </c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2.75" customHeight="1" x14ac:dyDescent="0.2">
      <c r="A91" s="273" t="s">
        <v>180</v>
      </c>
      <c r="B91" s="251"/>
      <c r="C91" s="373" t="s">
        <v>196</v>
      </c>
      <c r="D91" s="373" t="s">
        <v>197</v>
      </c>
      <c r="E91" s="373" t="s">
        <v>198</v>
      </c>
      <c r="F91" s="374" t="s">
        <v>199</v>
      </c>
      <c r="G91" s="374" t="s">
        <v>200</v>
      </c>
      <c r="I91" s="287"/>
      <c r="J91" s="287"/>
      <c r="K91" s="269"/>
      <c r="L91" s="287"/>
      <c r="M91" s="80"/>
      <c r="N91" s="80"/>
      <c r="O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12.75" customHeight="1" x14ac:dyDescent="0.2">
      <c r="A92" s="273" t="s">
        <v>165</v>
      </c>
      <c r="B92" s="373" t="s">
        <v>168</v>
      </c>
      <c r="C92" s="251"/>
      <c r="D92" s="373" t="s">
        <v>67</v>
      </c>
      <c r="E92" s="373" t="s">
        <v>201</v>
      </c>
      <c r="F92" s="374" t="s">
        <v>202</v>
      </c>
      <c r="G92" s="374" t="s">
        <v>203</v>
      </c>
      <c r="H92" s="287"/>
      <c r="I92" s="287"/>
      <c r="J92" s="287"/>
      <c r="K92" s="269"/>
      <c r="L92" s="287"/>
      <c r="M92" s="80"/>
      <c r="N92" s="80"/>
      <c r="O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12.75" customHeight="1" x14ac:dyDescent="0.2">
      <c r="A93" s="273" t="s">
        <v>139</v>
      </c>
      <c r="B93" s="373" t="s">
        <v>169</v>
      </c>
      <c r="C93" s="373" t="s">
        <v>66</v>
      </c>
      <c r="D93" s="251"/>
      <c r="E93" s="373" t="s">
        <v>87</v>
      </c>
      <c r="F93" s="374" t="s">
        <v>204</v>
      </c>
      <c r="G93" s="374" t="s">
        <v>205</v>
      </c>
      <c r="H93" s="287"/>
      <c r="I93" s="287"/>
      <c r="J93" s="287"/>
      <c r="K93" s="269"/>
      <c r="L93" s="287"/>
      <c r="M93" s="80"/>
      <c r="N93" s="80"/>
      <c r="O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12.75" customHeight="1" x14ac:dyDescent="0.2">
      <c r="A94" s="273" t="s">
        <v>140</v>
      </c>
      <c r="B94" s="373" t="s">
        <v>206</v>
      </c>
      <c r="C94" s="373" t="s">
        <v>207</v>
      </c>
      <c r="D94" s="373" t="s">
        <v>54</v>
      </c>
      <c r="E94" s="251"/>
      <c r="F94" s="267"/>
      <c r="G94" s="282"/>
      <c r="H94" s="287"/>
      <c r="I94" s="287"/>
      <c r="J94" s="287"/>
      <c r="K94" s="269"/>
      <c r="L94" s="287"/>
      <c r="M94" s="80"/>
      <c r="N94" s="80"/>
      <c r="O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s="84" customFormat="1" ht="12.75" customHeight="1" x14ac:dyDescent="0.2">
      <c r="A95" s="267"/>
      <c r="B95" s="281"/>
      <c r="C95" s="366"/>
      <c r="D95" s="310"/>
      <c r="E95" s="366"/>
      <c r="F95" s="282"/>
      <c r="G95" s="282"/>
      <c r="H95" s="287"/>
      <c r="I95" s="287"/>
      <c r="J95" s="287"/>
      <c r="K95" s="269"/>
      <c r="L95" s="287"/>
      <c r="M95" s="80"/>
      <c r="N95" s="80"/>
      <c r="O95" s="80"/>
      <c r="P95" s="15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12.75" customHeight="1" x14ac:dyDescent="0.2">
      <c r="A96" s="375" t="s">
        <v>195</v>
      </c>
      <c r="B96" s="309">
        <v>3</v>
      </c>
      <c r="C96" s="267"/>
      <c r="D96" s="267"/>
      <c r="E96" s="267"/>
      <c r="F96" s="267"/>
      <c r="G96" s="282"/>
      <c r="H96" s="267"/>
      <c r="I96" s="287"/>
      <c r="J96" s="287"/>
      <c r="K96" s="269"/>
      <c r="L96" s="287">
        <v>3</v>
      </c>
      <c r="M96" s="80"/>
      <c r="N96" s="80"/>
      <c r="O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8" ht="12.75" customHeight="1" x14ac:dyDescent="0.2">
      <c r="A97" s="273" t="s">
        <v>61</v>
      </c>
      <c r="B97" s="267"/>
      <c r="C97" s="282"/>
      <c r="D97" s="282"/>
      <c r="E97" s="282"/>
      <c r="F97" s="282"/>
      <c r="G97" s="282"/>
      <c r="H97" s="309"/>
      <c r="I97" s="309"/>
      <c r="J97" s="287"/>
      <c r="K97" s="269"/>
      <c r="L97" s="287"/>
      <c r="M97" s="80"/>
      <c r="N97" s="80"/>
      <c r="O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8" ht="12.75" customHeight="1" x14ac:dyDescent="0.2">
      <c r="A98" s="273" t="s">
        <v>208</v>
      </c>
      <c r="B98" s="267"/>
      <c r="C98" s="366"/>
      <c r="D98" s="376"/>
      <c r="E98" s="282"/>
      <c r="F98" s="267"/>
      <c r="G98" s="282"/>
      <c r="H98" s="309"/>
      <c r="I98" s="309"/>
      <c r="J98" s="287"/>
      <c r="K98" s="269"/>
      <c r="L98" s="287"/>
      <c r="M98" s="80"/>
      <c r="N98" s="80"/>
      <c r="O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8" ht="12.75" customHeight="1" x14ac:dyDescent="0.2">
      <c r="A99" s="273" t="s">
        <v>209</v>
      </c>
      <c r="B99" s="267"/>
      <c r="C99" s="366"/>
      <c r="D99" s="376"/>
      <c r="E99" s="282"/>
      <c r="F99" s="267"/>
      <c r="G99" s="282"/>
      <c r="H99" s="309"/>
      <c r="I99" s="309"/>
      <c r="J99" s="287"/>
      <c r="K99" s="269"/>
      <c r="L99" s="287"/>
      <c r="M99" s="80"/>
      <c r="N99" s="80"/>
      <c r="O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8" ht="12.75" customHeight="1" x14ac:dyDescent="0.2">
      <c r="A100" s="267"/>
      <c r="B100" s="281"/>
      <c r="C100" s="366"/>
      <c r="D100" s="310"/>
      <c r="E100" s="366"/>
      <c r="F100" s="267"/>
      <c r="G100" s="267"/>
      <c r="H100" s="309"/>
      <c r="I100" s="267"/>
      <c r="J100" s="287"/>
      <c r="K100" s="269"/>
      <c r="L100" s="332">
        <f>SUM(L74:L96)</f>
        <v>37</v>
      </c>
      <c r="M100" s="80"/>
      <c r="N100" s="80"/>
      <c r="O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8" ht="12.75" customHeight="1" x14ac:dyDescent="0.2">
      <c r="A101" s="287"/>
      <c r="B101" s="287"/>
      <c r="C101" s="287"/>
      <c r="D101" s="287"/>
      <c r="E101" s="287"/>
      <c r="F101" s="287"/>
      <c r="G101" s="287"/>
      <c r="H101" s="287"/>
      <c r="I101" s="287"/>
      <c r="J101" s="287"/>
      <c r="K101" s="269"/>
      <c r="L101" s="287"/>
      <c r="M101" s="80"/>
      <c r="N101" s="80"/>
      <c r="O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8" ht="12.75" customHeight="1" x14ac:dyDescent="0.2">
      <c r="A102" s="397" t="s">
        <v>210</v>
      </c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80"/>
      <c r="N102" s="80"/>
      <c r="O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8" ht="12.75" customHeight="1" x14ac:dyDescent="0.2">
      <c r="A103" s="287"/>
      <c r="B103" s="287"/>
      <c r="C103" s="341"/>
      <c r="D103" s="287"/>
      <c r="E103" s="287"/>
      <c r="F103" s="287"/>
      <c r="G103" s="287"/>
      <c r="H103" s="287"/>
      <c r="I103" s="267"/>
      <c r="J103" s="267"/>
      <c r="K103" s="267"/>
      <c r="L103" s="287"/>
      <c r="M103" s="80"/>
      <c r="N103" s="80"/>
      <c r="O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8" ht="12.75" customHeight="1" x14ac:dyDescent="0.2">
      <c r="A104" s="377" t="s">
        <v>211</v>
      </c>
      <c r="B104" s="288" t="s">
        <v>141</v>
      </c>
      <c r="C104" s="288" t="s">
        <v>139</v>
      </c>
      <c r="D104" s="288" t="s">
        <v>140</v>
      </c>
      <c r="E104" s="288" t="s">
        <v>180</v>
      </c>
      <c r="F104" s="288" t="s">
        <v>165</v>
      </c>
      <c r="G104" s="267"/>
      <c r="H104" s="287"/>
      <c r="I104" s="283"/>
      <c r="J104" s="309"/>
      <c r="K104" s="269"/>
      <c r="L104" s="287">
        <v>20</v>
      </c>
      <c r="M104" s="80"/>
      <c r="N104" s="309"/>
      <c r="O104" s="310"/>
      <c r="P104" s="399" t="s">
        <v>212</v>
      </c>
      <c r="Q104" s="399"/>
      <c r="R104" s="399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ht="12.75" customHeight="1" x14ac:dyDescent="0.2">
      <c r="A105" s="288" t="s">
        <v>141</v>
      </c>
      <c r="B105" s="247"/>
      <c r="C105" s="378" t="s">
        <v>55</v>
      </c>
      <c r="D105" s="378" t="s">
        <v>48</v>
      </c>
      <c r="E105" s="378" t="s">
        <v>213</v>
      </c>
      <c r="F105" s="378" t="s">
        <v>214</v>
      </c>
      <c r="G105" s="267"/>
      <c r="H105" s="287"/>
      <c r="I105" s="379"/>
      <c r="J105" s="309"/>
      <c r="K105" s="380"/>
      <c r="L105" s="287"/>
      <c r="M105" s="80"/>
      <c r="N105" s="80"/>
      <c r="O105" s="31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ht="12.75" customHeight="1" x14ac:dyDescent="0.2">
      <c r="A106" s="288" t="s">
        <v>139</v>
      </c>
      <c r="B106" s="378" t="s">
        <v>88</v>
      </c>
      <c r="C106" s="276"/>
      <c r="D106" s="378" t="s">
        <v>87</v>
      </c>
      <c r="E106" s="378" t="s">
        <v>169</v>
      </c>
      <c r="F106" s="378" t="s">
        <v>66</v>
      </c>
      <c r="G106" s="267"/>
      <c r="H106" s="287"/>
      <c r="I106" s="379"/>
      <c r="J106" s="309"/>
      <c r="K106" s="380"/>
      <c r="L106" s="287"/>
      <c r="M106" s="80"/>
      <c r="N106" s="80"/>
      <c r="O106" s="310"/>
      <c r="P106" s="281"/>
      <c r="Q106" s="80"/>
      <c r="R106" s="274"/>
      <c r="S106" s="80"/>
      <c r="T106" s="80"/>
      <c r="U106" s="80"/>
      <c r="V106" s="80"/>
      <c r="W106" s="80"/>
      <c r="X106" s="80"/>
      <c r="Y106" s="80"/>
      <c r="Z106" s="80"/>
    </row>
    <row r="107" spans="1:28" ht="12.75" customHeight="1" x14ac:dyDescent="0.2">
      <c r="A107" s="288" t="s">
        <v>140</v>
      </c>
      <c r="B107" s="378" t="s">
        <v>43</v>
      </c>
      <c r="C107" s="378" t="s">
        <v>54</v>
      </c>
      <c r="D107" s="276"/>
      <c r="E107" s="378" t="s">
        <v>206</v>
      </c>
      <c r="F107" s="378" t="s">
        <v>207</v>
      </c>
      <c r="G107" s="267"/>
      <c r="H107" s="287"/>
      <c r="I107" s="379"/>
      <c r="J107" s="309"/>
      <c r="K107" s="269"/>
      <c r="L107" s="287"/>
      <c r="M107" s="80"/>
      <c r="N107" s="80"/>
      <c r="O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8" ht="12.75" customHeight="1" x14ac:dyDescent="0.2">
      <c r="A108" s="288" t="s">
        <v>180</v>
      </c>
      <c r="B108" s="378" t="s">
        <v>215</v>
      </c>
      <c r="C108" s="378" t="s">
        <v>197</v>
      </c>
      <c r="D108" s="378" t="s">
        <v>198</v>
      </c>
      <c r="E108" s="247"/>
      <c r="F108" s="378" t="s">
        <v>196</v>
      </c>
      <c r="G108" s="287"/>
      <c r="H108" s="287"/>
      <c r="I108" s="379"/>
      <c r="J108" s="309"/>
      <c r="K108" s="268"/>
      <c r="L108" s="287"/>
      <c r="M108" s="80"/>
      <c r="N108" s="80"/>
      <c r="O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8" ht="12.75" customHeight="1" x14ac:dyDescent="0.2">
      <c r="A109" s="288" t="s">
        <v>165</v>
      </c>
      <c r="B109" s="378" t="s">
        <v>216</v>
      </c>
      <c r="C109" s="378" t="s">
        <v>67</v>
      </c>
      <c r="D109" s="378" t="s">
        <v>201</v>
      </c>
      <c r="E109" s="378" t="s">
        <v>168</v>
      </c>
      <c r="F109" s="276"/>
      <c r="G109" s="267"/>
      <c r="H109" s="287"/>
      <c r="I109" s="283"/>
      <c r="J109" s="309"/>
      <c r="K109" s="268"/>
      <c r="L109" s="287"/>
      <c r="M109" s="80"/>
      <c r="N109" s="80"/>
      <c r="O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8" ht="12.75" customHeight="1" x14ac:dyDescent="0.2">
      <c r="A110" s="361"/>
      <c r="B110" s="287"/>
      <c r="C110" s="309"/>
      <c r="D110" s="309"/>
      <c r="E110" s="309"/>
      <c r="F110" s="309"/>
      <c r="G110" s="267"/>
      <c r="H110" s="287"/>
      <c r="I110" s="379"/>
      <c r="J110" s="309"/>
      <c r="K110" s="268"/>
      <c r="L110" s="287"/>
      <c r="M110" s="80"/>
      <c r="N110" s="80"/>
      <c r="O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8" ht="12.75" customHeight="1" x14ac:dyDescent="0.2">
      <c r="A111" s="381" t="s">
        <v>217</v>
      </c>
      <c r="B111" s="309"/>
      <c r="C111" s="309"/>
      <c r="D111" s="309"/>
      <c r="E111" s="309"/>
      <c r="F111" s="309"/>
      <c r="G111" s="267"/>
      <c r="H111" s="287"/>
      <c r="I111" s="379"/>
      <c r="J111" s="309"/>
      <c r="K111" s="268"/>
      <c r="L111" s="287">
        <v>4</v>
      </c>
      <c r="M111" s="80"/>
      <c r="N111" s="80"/>
      <c r="O111" s="80"/>
      <c r="P111" s="399" t="s">
        <v>218</v>
      </c>
      <c r="Q111" s="399"/>
      <c r="R111" s="399"/>
      <c r="S111" s="80"/>
      <c r="T111" s="80"/>
      <c r="U111" s="80"/>
      <c r="V111" s="80"/>
      <c r="W111" s="80"/>
      <c r="X111" s="80"/>
      <c r="Y111" s="80"/>
      <c r="Z111" s="80"/>
    </row>
    <row r="112" spans="1:28" ht="12.75" customHeight="1" x14ac:dyDescent="0.2">
      <c r="A112" s="288" t="s">
        <v>141</v>
      </c>
      <c r="B112" s="309"/>
      <c r="C112" s="287"/>
      <c r="D112" s="287"/>
      <c r="E112" s="287"/>
      <c r="F112" s="287"/>
      <c r="G112" s="287"/>
      <c r="H112" s="287"/>
      <c r="I112" s="379"/>
      <c r="J112" s="309"/>
      <c r="K112" s="380"/>
      <c r="L112" s="287"/>
      <c r="M112" s="80"/>
      <c r="N112" s="80"/>
      <c r="O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12.75" customHeight="1" x14ac:dyDescent="0.2">
      <c r="A113" s="288" t="s">
        <v>140</v>
      </c>
      <c r="B113" s="309"/>
      <c r="C113" s="309"/>
      <c r="D113" s="309"/>
      <c r="E113" s="309"/>
      <c r="F113" s="309"/>
      <c r="G113" s="267"/>
      <c r="H113" s="287"/>
      <c r="I113" s="379"/>
      <c r="J113" s="309"/>
      <c r="K113" s="269"/>
      <c r="L113" s="287"/>
      <c r="M113" s="80"/>
      <c r="N113" s="80"/>
      <c r="O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12.75" customHeight="1" x14ac:dyDescent="0.2">
      <c r="A114" s="288" t="s">
        <v>180</v>
      </c>
      <c r="B114" s="309"/>
      <c r="C114" s="309"/>
      <c r="D114" s="309"/>
      <c r="E114" s="309"/>
      <c r="F114" s="309"/>
      <c r="G114" s="267"/>
      <c r="H114" s="287"/>
      <c r="I114" s="379"/>
      <c r="J114" s="309"/>
      <c r="K114" s="268"/>
      <c r="L114" s="287"/>
      <c r="M114" s="80"/>
      <c r="N114" s="80"/>
      <c r="O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ht="12.75" customHeight="1" x14ac:dyDescent="0.2">
      <c r="A115" s="288" t="s">
        <v>165</v>
      </c>
      <c r="B115" s="309"/>
      <c r="C115" s="309"/>
      <c r="D115" s="309"/>
      <c r="E115" s="309"/>
      <c r="F115" s="309"/>
      <c r="G115" s="267"/>
      <c r="H115" s="287"/>
      <c r="I115" s="379"/>
      <c r="J115" s="309"/>
      <c r="K115" s="268"/>
      <c r="L115" s="332">
        <f>SUM(L104,L111)</f>
        <v>24</v>
      </c>
      <c r="M115" s="80"/>
      <c r="N115" s="80"/>
      <c r="O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12.75" customHeight="1" x14ac:dyDescent="0.2">
      <c r="A116" s="361"/>
      <c r="B116" s="287"/>
      <c r="C116" s="287"/>
      <c r="D116" s="287"/>
      <c r="E116" s="287"/>
      <c r="F116" s="287"/>
      <c r="G116" s="287"/>
      <c r="H116" s="287"/>
      <c r="I116" s="287"/>
      <c r="J116" s="287"/>
      <c r="K116" s="269"/>
      <c r="L116" s="287"/>
      <c r="M116" s="80"/>
      <c r="N116" s="80"/>
      <c r="O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12.75" customHeight="1" x14ac:dyDescent="0.2">
      <c r="A117" s="397" t="s">
        <v>219</v>
      </c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80"/>
      <c r="N117" s="80"/>
      <c r="O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12.75" customHeight="1" x14ac:dyDescent="0.2">
      <c r="A118" s="361"/>
      <c r="B118" s="287"/>
      <c r="C118" s="287"/>
      <c r="D118" s="287"/>
      <c r="E118" s="287"/>
      <c r="F118" s="287"/>
      <c r="G118" s="287"/>
      <c r="H118" s="287"/>
      <c r="I118" s="287"/>
      <c r="J118" s="287"/>
      <c r="K118" s="269"/>
      <c r="L118" s="287"/>
      <c r="M118" s="80"/>
      <c r="N118" s="80"/>
      <c r="O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12.75" customHeight="1" x14ac:dyDescent="0.2">
      <c r="A119" s="382" t="s">
        <v>219</v>
      </c>
      <c r="B119" s="288" t="s">
        <v>165</v>
      </c>
      <c r="C119" s="288" t="s">
        <v>164</v>
      </c>
      <c r="D119" s="288" t="s">
        <v>141</v>
      </c>
      <c r="E119" s="288" t="s">
        <v>166</v>
      </c>
      <c r="F119" s="288" t="s">
        <v>136</v>
      </c>
      <c r="G119" s="287"/>
      <c r="H119" s="287"/>
      <c r="I119" s="287"/>
      <c r="J119" s="287"/>
      <c r="K119" s="269"/>
      <c r="L119" s="287">
        <v>20</v>
      </c>
      <c r="M119" s="80"/>
      <c r="N119" s="80"/>
      <c r="O119" s="80"/>
      <c r="P119" s="399" t="s">
        <v>220</v>
      </c>
      <c r="Q119" s="399"/>
      <c r="R119" s="399"/>
      <c r="S119" s="80"/>
      <c r="T119" s="80"/>
      <c r="U119" s="80"/>
      <c r="V119" s="80"/>
      <c r="W119" s="80"/>
      <c r="X119" s="80"/>
      <c r="Y119" s="80"/>
      <c r="Z119" s="80"/>
    </row>
    <row r="120" spans="1:26" ht="12.75" customHeight="1" x14ac:dyDescent="0.2">
      <c r="A120" s="288" t="s">
        <v>165</v>
      </c>
      <c r="B120" s="383"/>
      <c r="C120" s="346" t="s">
        <v>16</v>
      </c>
      <c r="D120" s="346" t="s">
        <v>216</v>
      </c>
      <c r="E120" s="346" t="s">
        <v>25</v>
      </c>
      <c r="F120" s="346" t="s">
        <v>221</v>
      </c>
      <c r="G120" s="287"/>
      <c r="H120" s="287"/>
      <c r="I120" s="287"/>
      <c r="J120" s="287"/>
      <c r="K120" s="269"/>
      <c r="L120" s="287"/>
      <c r="M120" s="80"/>
      <c r="N120" s="80"/>
      <c r="O120" s="80"/>
      <c r="P120" s="281"/>
      <c r="Q120" s="80"/>
      <c r="R120" s="384"/>
      <c r="S120" s="80"/>
      <c r="T120" s="80"/>
      <c r="U120" s="80"/>
      <c r="V120" s="80"/>
      <c r="W120" s="80"/>
      <c r="X120" s="80"/>
      <c r="Y120" s="80"/>
      <c r="Z120" s="80"/>
    </row>
    <row r="121" spans="1:26" ht="12.75" customHeight="1" x14ac:dyDescent="0.2">
      <c r="A121" s="288" t="s">
        <v>164</v>
      </c>
      <c r="B121" s="346" t="s">
        <v>74</v>
      </c>
      <c r="C121" s="383"/>
      <c r="D121" s="346" t="s">
        <v>222</v>
      </c>
      <c r="E121" s="346" t="s">
        <v>13</v>
      </c>
      <c r="F121" s="346" t="s">
        <v>223</v>
      </c>
      <c r="G121" s="287"/>
      <c r="H121" s="287"/>
      <c r="I121" s="287"/>
      <c r="J121" s="287"/>
      <c r="K121" s="269"/>
      <c r="L121" s="287"/>
      <c r="M121" s="80"/>
      <c r="N121" s="80"/>
      <c r="O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12.75" customHeight="1" x14ac:dyDescent="0.2">
      <c r="A122" s="288" t="s">
        <v>141</v>
      </c>
      <c r="B122" s="346" t="s">
        <v>214</v>
      </c>
      <c r="C122" s="346" t="s">
        <v>224</v>
      </c>
      <c r="D122" s="383"/>
      <c r="E122" s="346" t="s">
        <v>225</v>
      </c>
      <c r="F122" s="346" t="s">
        <v>65</v>
      </c>
      <c r="G122" s="287"/>
      <c r="H122" s="287"/>
      <c r="I122" s="287"/>
      <c r="J122" s="287"/>
      <c r="K122" s="269"/>
      <c r="L122" s="287"/>
      <c r="M122" s="80"/>
      <c r="N122" s="80"/>
      <c r="O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ht="12.75" customHeight="1" x14ac:dyDescent="0.2">
      <c r="A123" s="288" t="s">
        <v>166</v>
      </c>
      <c r="B123" s="346" t="s">
        <v>57</v>
      </c>
      <c r="C123" s="346" t="s">
        <v>37</v>
      </c>
      <c r="D123" s="346" t="s">
        <v>226</v>
      </c>
      <c r="E123" s="383"/>
      <c r="F123" s="346" t="s">
        <v>227</v>
      </c>
      <c r="G123" s="287"/>
      <c r="H123" s="287"/>
      <c r="I123" s="287"/>
      <c r="J123" s="287"/>
      <c r="K123" s="269"/>
      <c r="L123" s="287"/>
      <c r="M123" s="80"/>
      <c r="N123" s="80"/>
      <c r="O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12.75" customHeight="1" x14ac:dyDescent="0.2">
      <c r="A124" s="288" t="s">
        <v>136</v>
      </c>
      <c r="B124" s="346" t="s">
        <v>228</v>
      </c>
      <c r="C124" s="346" t="s">
        <v>229</v>
      </c>
      <c r="D124" s="346" t="s">
        <v>42</v>
      </c>
      <c r="E124" s="346" t="s">
        <v>230</v>
      </c>
      <c r="F124" s="383"/>
      <c r="G124" s="287"/>
      <c r="H124" s="287"/>
      <c r="I124" s="287"/>
      <c r="J124" s="287"/>
      <c r="K124" s="269"/>
      <c r="L124" s="287"/>
      <c r="M124" s="80"/>
      <c r="N124" s="80"/>
      <c r="O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12.75" customHeight="1" x14ac:dyDescent="0.2">
      <c r="A125" s="361"/>
      <c r="B125" s="287"/>
      <c r="C125" s="287"/>
      <c r="D125" s="287"/>
      <c r="E125" s="287"/>
      <c r="F125" s="287"/>
      <c r="G125" s="287"/>
      <c r="H125" s="287"/>
      <c r="I125" s="287"/>
      <c r="J125" s="287"/>
      <c r="K125" s="269"/>
      <c r="L125" s="287"/>
      <c r="M125" s="80"/>
      <c r="N125" s="80"/>
      <c r="O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12.75" customHeight="1" x14ac:dyDescent="0.2">
      <c r="A126" s="385" t="s">
        <v>231</v>
      </c>
      <c r="B126" s="288" t="s">
        <v>165</v>
      </c>
      <c r="C126" s="288" t="s">
        <v>164</v>
      </c>
      <c r="D126" s="288" t="s">
        <v>166</v>
      </c>
      <c r="E126" s="288" t="s">
        <v>166</v>
      </c>
      <c r="F126" s="288" t="s">
        <v>136</v>
      </c>
      <c r="G126" s="287"/>
      <c r="H126" s="287"/>
      <c r="I126" s="287"/>
      <c r="J126" s="287"/>
      <c r="K126" s="269"/>
      <c r="L126" s="287">
        <v>10</v>
      </c>
      <c r="M126" s="80"/>
      <c r="N126" s="80"/>
      <c r="O126" s="80"/>
      <c r="P126" s="399" t="s">
        <v>232</v>
      </c>
      <c r="Q126" s="399"/>
      <c r="R126" s="399"/>
      <c r="S126" s="80"/>
      <c r="T126" s="80"/>
      <c r="U126" s="80"/>
      <c r="V126" s="80"/>
      <c r="W126" s="80"/>
      <c r="X126" s="80"/>
      <c r="Y126" s="80"/>
      <c r="Z126" s="80"/>
    </row>
    <row r="127" spans="1:26" ht="12.75" customHeight="1" x14ac:dyDescent="0.2">
      <c r="A127" s="288" t="s">
        <v>165</v>
      </c>
      <c r="B127" s="386"/>
      <c r="C127" s="337"/>
      <c r="D127" s="337"/>
      <c r="E127" s="337"/>
      <c r="F127" s="337"/>
      <c r="G127" s="287"/>
      <c r="H127" s="287"/>
      <c r="I127" s="287"/>
      <c r="J127" s="287"/>
      <c r="K127" s="269"/>
      <c r="L127" s="287"/>
      <c r="M127" s="80"/>
      <c r="N127" s="80"/>
      <c r="O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12.75" customHeight="1" x14ac:dyDescent="0.2">
      <c r="A128" s="288" t="s">
        <v>164</v>
      </c>
      <c r="B128" s="346" t="s">
        <v>74</v>
      </c>
      <c r="C128" s="386"/>
      <c r="D128" s="337"/>
      <c r="E128" s="337"/>
      <c r="F128" s="337"/>
      <c r="G128" s="287"/>
      <c r="H128" s="287"/>
      <c r="I128" s="287"/>
      <c r="J128" s="287"/>
      <c r="K128" s="269"/>
      <c r="L128" s="287"/>
      <c r="M128" s="80"/>
      <c r="N128" s="80"/>
      <c r="O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12.75" customHeight="1" x14ac:dyDescent="0.2">
      <c r="A129" s="288" t="s">
        <v>166</v>
      </c>
      <c r="B129" s="346" t="s">
        <v>57</v>
      </c>
      <c r="C129" s="346" t="s">
        <v>37</v>
      </c>
      <c r="D129" s="387"/>
      <c r="E129" s="336"/>
      <c r="F129" s="336"/>
      <c r="G129" s="287"/>
      <c r="H129" s="287"/>
      <c r="I129" s="287"/>
      <c r="J129" s="287"/>
      <c r="K129" s="269"/>
      <c r="L129" s="287"/>
      <c r="M129" s="80"/>
      <c r="N129" s="80"/>
      <c r="O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12.75" customHeight="1" x14ac:dyDescent="0.2">
      <c r="A130" s="288" t="s">
        <v>136</v>
      </c>
      <c r="B130" s="346" t="s">
        <v>228</v>
      </c>
      <c r="C130" s="346" t="s">
        <v>229</v>
      </c>
      <c r="D130" s="346" t="s">
        <v>230</v>
      </c>
      <c r="E130" s="387"/>
      <c r="F130" s="336"/>
      <c r="G130" s="287"/>
      <c r="H130" s="287"/>
      <c r="I130" s="287"/>
      <c r="J130" s="287"/>
      <c r="K130" s="269"/>
      <c r="L130" s="287"/>
      <c r="M130" s="80"/>
      <c r="N130" s="80"/>
      <c r="O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12.75" customHeight="1" x14ac:dyDescent="0.2">
      <c r="A131" s="273" t="s">
        <v>141</v>
      </c>
      <c r="B131" s="346" t="s">
        <v>214</v>
      </c>
      <c r="C131" s="346" t="s">
        <v>224</v>
      </c>
      <c r="D131" s="346" t="s">
        <v>225</v>
      </c>
      <c r="E131" s="346" t="s">
        <v>225</v>
      </c>
      <c r="F131" s="387"/>
      <c r="G131" s="287"/>
      <c r="H131" s="287"/>
      <c r="I131" s="287"/>
      <c r="J131" s="287"/>
      <c r="K131" s="269"/>
      <c r="L131" s="388">
        <f>SUM(L119:L129)</f>
        <v>30</v>
      </c>
      <c r="M131" s="80"/>
      <c r="N131" s="80"/>
      <c r="O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12.75" customHeight="1" x14ac:dyDescent="0.2">
      <c r="A132" s="361"/>
      <c r="B132" s="287"/>
      <c r="C132" s="287"/>
      <c r="D132" s="287"/>
      <c r="E132" s="287"/>
      <c r="F132" s="287"/>
      <c r="G132" s="287"/>
      <c r="H132" s="287"/>
      <c r="I132" s="287"/>
      <c r="J132" s="287"/>
      <c r="K132" s="269"/>
      <c r="L132" s="388"/>
      <c r="M132" s="80"/>
      <c r="N132" s="80"/>
      <c r="O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ht="12.75" customHeight="1" x14ac:dyDescent="0.2">
      <c r="A133" s="397" t="s">
        <v>233</v>
      </c>
      <c r="B133" s="397"/>
      <c r="C133" s="397"/>
      <c r="D133" s="397"/>
      <c r="E133" s="397"/>
      <c r="F133" s="397"/>
      <c r="G133" s="397"/>
      <c r="H133" s="397"/>
      <c r="I133" s="397"/>
      <c r="J133" s="397"/>
      <c r="K133" s="397"/>
      <c r="L133" s="397"/>
      <c r="M133" s="80"/>
      <c r="N133" s="80"/>
      <c r="O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12.75" customHeight="1" x14ac:dyDescent="0.2">
      <c r="A134" s="361"/>
      <c r="B134" s="287"/>
      <c r="C134" s="287"/>
      <c r="D134" s="287"/>
      <c r="E134" s="287"/>
      <c r="F134" s="287"/>
      <c r="G134" s="287"/>
      <c r="H134" s="287"/>
      <c r="I134" s="287"/>
      <c r="J134" s="287"/>
      <c r="K134" s="269"/>
      <c r="L134" s="388"/>
      <c r="M134" s="80"/>
      <c r="N134" s="80"/>
      <c r="O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12.75" customHeight="1" x14ac:dyDescent="0.2">
      <c r="A135" s="389" t="s">
        <v>233</v>
      </c>
      <c r="B135" s="287"/>
      <c r="C135" s="287"/>
      <c r="D135" s="287"/>
      <c r="E135" s="287"/>
      <c r="F135" s="287"/>
      <c r="G135" s="287"/>
      <c r="H135" s="287"/>
      <c r="I135" s="287"/>
      <c r="J135" s="287"/>
      <c r="K135" s="269"/>
      <c r="L135" s="388" t="s">
        <v>234</v>
      </c>
      <c r="M135" s="80"/>
      <c r="N135" s="80"/>
      <c r="O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12.75" customHeight="1" x14ac:dyDescent="0.2">
      <c r="A136" s="361"/>
      <c r="B136" s="287"/>
      <c r="C136" s="287"/>
      <c r="D136" s="287"/>
      <c r="E136" s="287"/>
      <c r="F136" s="287"/>
      <c r="G136" s="287"/>
      <c r="H136" s="287"/>
      <c r="I136" s="287"/>
      <c r="J136" s="287"/>
      <c r="K136" s="269"/>
      <c r="L136" s="287"/>
      <c r="M136" s="80"/>
      <c r="N136" s="80"/>
      <c r="O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12.75" customHeight="1" x14ac:dyDescent="0.2">
      <c r="A137" s="397" t="s">
        <v>235</v>
      </c>
      <c r="B137" s="397"/>
      <c r="C137" s="397"/>
      <c r="D137" s="397"/>
      <c r="E137" s="397"/>
      <c r="F137" s="397"/>
      <c r="G137" s="397"/>
      <c r="H137" s="397"/>
      <c r="I137" s="397"/>
      <c r="J137" s="397"/>
      <c r="K137" s="397"/>
      <c r="L137" s="397"/>
      <c r="M137" s="80"/>
      <c r="N137" s="80"/>
      <c r="O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12.75" customHeight="1" x14ac:dyDescent="0.2">
      <c r="A138" s="287"/>
      <c r="B138" s="287"/>
      <c r="C138" s="287"/>
      <c r="D138" s="287"/>
      <c r="E138" s="287"/>
      <c r="F138" s="287"/>
      <c r="G138" s="287"/>
      <c r="H138" s="287"/>
      <c r="I138" s="287"/>
      <c r="J138" s="287"/>
      <c r="K138" s="269"/>
      <c r="L138" s="287"/>
      <c r="M138" s="80"/>
      <c r="N138" s="80"/>
      <c r="O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12.75" customHeight="1" x14ac:dyDescent="0.2">
      <c r="A139" s="267"/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80"/>
      <c r="N139" s="80"/>
      <c r="O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12.75" customHeight="1" x14ac:dyDescent="0.25">
      <c r="A140" s="309"/>
      <c r="B140" s="267"/>
      <c r="C140" s="267"/>
      <c r="D140" s="267"/>
      <c r="E140" s="267"/>
      <c r="F140" s="267"/>
      <c r="G140" s="267"/>
      <c r="H140" s="267"/>
      <c r="I140" s="267"/>
      <c r="J140" s="402" t="s">
        <v>236</v>
      </c>
      <c r="K140" s="402"/>
      <c r="L140" s="390">
        <f>SUM(L26,L49,L70,L100,L115, ,L131)</f>
        <v>214</v>
      </c>
      <c r="M140" s="80"/>
      <c r="N140" s="80"/>
      <c r="O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12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22">
    <mergeCell ref="A137:L137"/>
    <mergeCell ref="J140:K140"/>
    <mergeCell ref="P111:R111"/>
    <mergeCell ref="A117:L117"/>
    <mergeCell ref="P119:R119"/>
    <mergeCell ref="P126:R126"/>
    <mergeCell ref="A133:L133"/>
    <mergeCell ref="I47:J47"/>
    <mergeCell ref="A51:L51"/>
    <mergeCell ref="A72:L72"/>
    <mergeCell ref="A102:L102"/>
    <mergeCell ref="P104:R104"/>
    <mergeCell ref="A29:L29"/>
    <mergeCell ref="P31:R31"/>
    <mergeCell ref="P39:R39"/>
    <mergeCell ref="P44:S44"/>
    <mergeCell ref="I46:J46"/>
    <mergeCell ref="A1:B1"/>
    <mergeCell ref="A3:L3"/>
    <mergeCell ref="W6:X6"/>
    <mergeCell ref="P13:R13"/>
    <mergeCell ref="P20:R20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Normal="100" workbookViewId="0">
      <selection activeCell="B20" sqref="B20"/>
    </sheetView>
  </sheetViews>
  <sheetFormatPr defaultRowHeight="12.75" x14ac:dyDescent="0.2"/>
  <cols>
    <col min="1" max="1" width="32" customWidth="1"/>
    <col min="2" max="2" width="14.140625" customWidth="1"/>
    <col min="3" max="3" width="11.5703125"/>
    <col min="4" max="4" width="47.5703125" customWidth="1"/>
    <col min="5" max="14" width="11.5703125"/>
    <col min="15" max="24" width="11" customWidth="1"/>
    <col min="25" max="26" width="16" customWidth="1"/>
    <col min="27" max="1025" width="14.42578125" customWidth="1"/>
  </cols>
  <sheetData>
    <row r="1" spans="1:26" ht="12.75" customHeight="1" x14ac:dyDescent="0.2">
      <c r="A1" s="391" t="s">
        <v>237</v>
      </c>
      <c r="B1" s="391"/>
      <c r="C1" s="270"/>
      <c r="D1" s="391" t="s">
        <v>238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80"/>
      <c r="Z1" s="80"/>
    </row>
    <row r="2" spans="1:26" ht="12.75" customHeight="1" x14ac:dyDescent="0.2">
      <c r="A2" s="392" t="s">
        <v>239</v>
      </c>
      <c r="B2" s="392"/>
      <c r="C2" s="267"/>
      <c r="D2" s="392" t="s">
        <v>240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80"/>
      <c r="Z2" s="80"/>
    </row>
    <row r="3" spans="1:26" ht="12.75" customHeight="1" x14ac:dyDescent="0.2">
      <c r="A3" s="392" t="s">
        <v>241</v>
      </c>
      <c r="B3" s="392"/>
      <c r="C3" s="267"/>
      <c r="D3" s="392" t="s">
        <v>241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80"/>
      <c r="Z3" s="80"/>
    </row>
    <row r="4" spans="1:26" ht="12.75" customHeight="1" x14ac:dyDescent="0.2">
      <c r="A4" s="392" t="s">
        <v>242</v>
      </c>
      <c r="B4" s="392"/>
      <c r="C4" s="267"/>
      <c r="D4" s="392" t="s">
        <v>242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80"/>
      <c r="Z4" s="80"/>
    </row>
    <row r="5" spans="1:26" ht="12.75" customHeight="1" x14ac:dyDescent="0.2">
      <c r="A5" s="392" t="s">
        <v>243</v>
      </c>
      <c r="B5" s="392"/>
      <c r="C5" s="267"/>
      <c r="D5" s="392" t="s">
        <v>243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80"/>
      <c r="Z5" s="80"/>
    </row>
    <row r="6" spans="1:26" ht="12.75" customHeight="1" x14ac:dyDescent="0.2">
      <c r="A6" s="392" t="s">
        <v>244</v>
      </c>
      <c r="B6" s="392"/>
      <c r="C6" s="267"/>
      <c r="D6" s="392" t="s">
        <v>244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80"/>
      <c r="Z6" s="80"/>
    </row>
    <row r="7" spans="1:26" ht="12.75" customHeight="1" x14ac:dyDescent="0.2">
      <c r="A7" s="392" t="s">
        <v>245</v>
      </c>
      <c r="B7" s="392"/>
      <c r="C7" s="267"/>
      <c r="D7" s="392" t="s">
        <v>245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80"/>
      <c r="Z7" s="80"/>
    </row>
    <row r="8" spans="1:26" ht="12.75" customHeight="1" x14ac:dyDescent="0.2">
      <c r="A8" s="392" t="s">
        <v>246</v>
      </c>
      <c r="B8" s="392"/>
      <c r="C8" s="267"/>
      <c r="D8" s="392" t="s">
        <v>247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80"/>
      <c r="Z8" s="80"/>
    </row>
    <row r="9" spans="1:26" ht="12.75" customHeight="1" x14ac:dyDescent="0.2">
      <c r="A9" s="392" t="s">
        <v>248</v>
      </c>
      <c r="B9" s="392"/>
      <c r="C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80"/>
      <c r="Z9" s="80"/>
    </row>
    <row r="10" spans="1:26" ht="12.75" customHeight="1" x14ac:dyDescent="0.2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80"/>
      <c r="Z10" s="80"/>
    </row>
    <row r="11" spans="1:26" ht="12.75" customHeight="1" x14ac:dyDescent="0.2">
      <c r="A11" s="393" t="s">
        <v>249</v>
      </c>
      <c r="B11" s="267"/>
      <c r="C11" s="267"/>
      <c r="D11" s="393" t="s">
        <v>249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80"/>
      <c r="Z11" s="80"/>
    </row>
    <row r="12" spans="1:26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Popis utakmica</vt:lpstr>
      <vt:lpstr>klubovi koji se natjecu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dc:description/>
  <cp:lastModifiedBy>Edna Hajak</cp:lastModifiedBy>
  <cp:revision>70</cp:revision>
  <dcterms:created xsi:type="dcterms:W3CDTF">2021-03-18T08:09:25Z</dcterms:created>
  <dcterms:modified xsi:type="dcterms:W3CDTF">2021-03-31T06:54:10Z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